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660" windowHeight="5370" activeTab="0"/>
  </bookViews>
  <sheets>
    <sheet name="ÖNKORMÁNYZAT" sheetId="1" r:id="rId1"/>
    <sheet name="HIVATAL" sheetId="2" r:id="rId2"/>
  </sheets>
  <definedNames>
    <definedName name="_xlnm._FilterDatabase" localSheetId="0" hidden="1">'ÖNKORMÁNYZAT'!$A$1:$H$64</definedName>
    <definedName name="_xlfn.WORKDAY.INTL" hidden="1">#NAME?</definedName>
  </definedNames>
  <calcPr fullCalcOnLoad="1"/>
</workbook>
</file>

<file path=xl/sharedStrings.xml><?xml version="1.0" encoding="utf-8"?>
<sst xmlns="http://schemas.openxmlformats.org/spreadsheetml/2006/main" count="356" uniqueCount="257">
  <si>
    <t>Topbalaton Ker. és Szolg. Kft.</t>
  </si>
  <si>
    <t>Bp-i Dísz és Közvilágítási Kft.</t>
  </si>
  <si>
    <t>ETIAM Kft</t>
  </si>
  <si>
    <t>Alsótekeresi Faiskola Kft.</t>
  </si>
  <si>
    <t>Studio Vino Szolgáltató Kft</t>
  </si>
  <si>
    <t>ACZÉL Városépítész Bt.</t>
  </si>
  <si>
    <t>NKM Energia Zrt.</t>
  </si>
  <si>
    <t>Budapest Főváros Önkormányzata</t>
  </si>
  <si>
    <t>Villamos energia díj</t>
  </si>
  <si>
    <t>10 000 db FPP2 maszk beszerzése</t>
  </si>
  <si>
    <t>telefonszolgáltatási szerződés</t>
  </si>
  <si>
    <t>MS licence beszerzése</t>
  </si>
  <si>
    <t>Szerződés száma</t>
  </si>
  <si>
    <t>Szerződés megnevezése</t>
  </si>
  <si>
    <t>Szerződést kötő felek</t>
  </si>
  <si>
    <t>Szerződés tárgya</t>
  </si>
  <si>
    <t>Szerződés értéke</t>
  </si>
  <si>
    <t>Szerződéskötés időpontja</t>
  </si>
  <si>
    <t>Szerződés érvényesség vége</t>
  </si>
  <si>
    <t>Határozott idő esetén annak időtartama (nap)</t>
  </si>
  <si>
    <t>Megállapodás</t>
  </si>
  <si>
    <t>Megbízási szerződés</t>
  </si>
  <si>
    <t>Szolgáltatási szerződés</t>
  </si>
  <si>
    <t>Vállalkozási szerződés</t>
  </si>
  <si>
    <t>GriffSoft Informatikai Zrt.</t>
  </si>
  <si>
    <t>Venti Bau Építőipari Kft.</t>
  </si>
  <si>
    <t>Archabit Kft.</t>
  </si>
  <si>
    <t>Grillgép Közmű és Útépítő Kft.</t>
  </si>
  <si>
    <t>Mester-Építő Kft.</t>
  </si>
  <si>
    <t>GARDEN-SYSTEM Kertépítő és Szolg. Kft.</t>
  </si>
  <si>
    <t>Smart Direkt Hungária Kft.</t>
  </si>
  <si>
    <t>Autósmozi rendezése</t>
  </si>
  <si>
    <t>Wolters Kluwer Kft.</t>
  </si>
  <si>
    <t>Jogtár</t>
  </si>
  <si>
    <t>Újpesti Városgondnokság Kft.</t>
  </si>
  <si>
    <t>Green Fortune Hungary Kft.</t>
  </si>
  <si>
    <t>UV Újpesti Vagyonkezelő Zrt.</t>
  </si>
  <si>
    <t>HelpyNet Kft.</t>
  </si>
  <si>
    <t>Kenéz Szilvia egyéni vállalkozó</t>
  </si>
  <si>
    <t>Három Kertőr Kertészeti Szolg. Kft.</t>
  </si>
  <si>
    <t>Magyar Kőris Kertészeti Szolg. Kft.</t>
  </si>
  <si>
    <t>Simplexion Informatikai Kft.</t>
  </si>
  <si>
    <t>Bárándy és Társai Ügyvédi Iroda</t>
  </si>
  <si>
    <t>SciamuS Tanácsadó és Szolg. Kft.</t>
  </si>
  <si>
    <t>Lanzo Kft.</t>
  </si>
  <si>
    <t>Securvill Kft.</t>
  </si>
  <si>
    <t>VIANOVA 87 Zrt.</t>
  </si>
  <si>
    <t>TP-Terv Mérnöki Iroda Kft.</t>
  </si>
  <si>
    <t>Újpesti Találkozások Magazin előállítása</t>
  </si>
  <si>
    <t>Nyár Óvoda udvarának felújítása</t>
  </si>
  <si>
    <t>Adatvédelmi tisztviselő biztosítása</t>
  </si>
  <si>
    <t>Jogi szolgáltatás</t>
  </si>
  <si>
    <t>Újpesti Babaköszöntő lebonyolítása</t>
  </si>
  <si>
    <t>Újpesti Vagyonőr Kft.</t>
  </si>
  <si>
    <t>T.P.ZS. Kereskedelmi és Szolgáltató Kft</t>
  </si>
  <si>
    <t>Irodák takarítása</t>
  </si>
  <si>
    <t>Üzemképtelen gépjárművek elszállítása</t>
  </si>
  <si>
    <t>Szoftverlicensz</t>
  </si>
  <si>
    <t>Vállalkozási szeződés</t>
  </si>
  <si>
    <t>Közüzemi szerződés</t>
  </si>
  <si>
    <t>Z1100075</t>
  </si>
  <si>
    <t>Z1100018</t>
  </si>
  <si>
    <t>Z1100038</t>
  </si>
  <si>
    <t>Z1100042</t>
  </si>
  <si>
    <t>Z1100048</t>
  </si>
  <si>
    <t>Z1100076</t>
  </si>
  <si>
    <t>Winkler, Barna és Társai Ügyvédi Iroda</t>
  </si>
  <si>
    <t>Jogi tanácsadás, jogi képviselet</t>
  </si>
  <si>
    <t>Városi kommunikáció</t>
  </si>
  <si>
    <t>Adásvételi szerződés</t>
  </si>
  <si>
    <t>Vállalkozási keretszerződés - Kbt.</t>
  </si>
  <si>
    <t>E1000010</t>
  </si>
  <si>
    <t>E1000007</t>
  </si>
  <si>
    <t>Kátyúzási munkák</t>
  </si>
  <si>
    <t>E1000003</t>
  </si>
  <si>
    <t xml:space="preserve">Vállalkozási keretszerződés </t>
  </si>
  <si>
    <t>Parkolók tervezése és építése</t>
  </si>
  <si>
    <t>E1000005</t>
  </si>
  <si>
    <t>E1000008</t>
  </si>
  <si>
    <t>Nagyfelületű járdarekonstrukció</t>
  </si>
  <si>
    <t>E1000009</t>
  </si>
  <si>
    <t>E1000002</t>
  </si>
  <si>
    <t>Parkfenntartó - Kertészeti és Szolgáltató Kft.</t>
  </si>
  <si>
    <t>E1000014</t>
  </si>
  <si>
    <t>E1000004</t>
  </si>
  <si>
    <t>Útépítési munkák</t>
  </si>
  <si>
    <t>E1000006</t>
  </si>
  <si>
    <t>Vállalkozási keretszerződés</t>
  </si>
  <si>
    <t>E1000001</t>
  </si>
  <si>
    <t>E1000012</t>
  </si>
  <si>
    <t>Molior Mérnökiroda Kft.</t>
  </si>
  <si>
    <t>Z1000381</t>
  </si>
  <si>
    <t>OliDolg Mérnöki Szolgáltató Kft.</t>
  </si>
  <si>
    <t>Z1000411</t>
  </si>
  <si>
    <t>Medicommers Ker. Kft.</t>
  </si>
  <si>
    <t>Z1000379</t>
  </si>
  <si>
    <t>Z1000380</t>
  </si>
  <si>
    <t>Szitemag Kft.</t>
  </si>
  <si>
    <t>Z1000384</t>
  </si>
  <si>
    <t>Parkolási szabályozási koncepcióterv kidolgozása</t>
  </si>
  <si>
    <t>VEKOP-6.2.1-15-2015 "Újpest Kapuja" Krízistömb bontásának kivitelezése</t>
  </si>
  <si>
    <t>Sportpályák, kültéri edzőeszközök telepítése</t>
  </si>
  <si>
    <t>FORRÁS .Net -jogszabály követés, Helpdesk</t>
  </si>
  <si>
    <t>Bereczki László egyéni vállalkozó</t>
  </si>
  <si>
    <t>Újpest Önkormányzat beruházásaival kapcsolatos projektmenedzseri feladatok</t>
  </si>
  <si>
    <t>Bontási munkák elvégzése az eseti megrendelések/feladatkijelölések és a műszaki dokumentáció szerint</t>
  </si>
  <si>
    <t>Pannon Park Kft.</t>
  </si>
  <si>
    <t>Z1000480</t>
  </si>
  <si>
    <t>Parképítés II. - Attila u. 2-6 tömbbelső rekonstrukció</t>
  </si>
  <si>
    <t>Z1000439</t>
  </si>
  <si>
    <t>Z1000011</t>
  </si>
  <si>
    <t>303 db előnevelt facsemete adás-vétele</t>
  </si>
  <si>
    <t>Z1000229</t>
  </si>
  <si>
    <t>Z1000039</t>
  </si>
  <si>
    <t>Z1000029</t>
  </si>
  <si>
    <t>Z1000030</t>
  </si>
  <si>
    <t>Z1000093</t>
  </si>
  <si>
    <t>Z1000149</t>
  </si>
  <si>
    <t>Z1000089</t>
  </si>
  <si>
    <t>Z1000107</t>
  </si>
  <si>
    <t>Z1000119</t>
  </si>
  <si>
    <t>Z1000077</t>
  </si>
  <si>
    <t>Z1000097</t>
  </si>
  <si>
    <t>Z1000105</t>
  </si>
  <si>
    <t>Z1000115</t>
  </si>
  <si>
    <t>Z1000154</t>
  </si>
  <si>
    <t>Z1000090</t>
  </si>
  <si>
    <t>Z1000207</t>
  </si>
  <si>
    <t>Z1000114</t>
  </si>
  <si>
    <t>Z1000168</t>
  </si>
  <si>
    <t>Z1000272</t>
  </si>
  <si>
    <t>Z1000176</t>
  </si>
  <si>
    <t>Z1000214</t>
  </si>
  <si>
    <t>Z1000234</t>
  </si>
  <si>
    <t>Z1000273</t>
  </si>
  <si>
    <t>Z1000244</t>
  </si>
  <si>
    <t>Z1000263</t>
  </si>
  <si>
    <t>Z1000335</t>
  </si>
  <si>
    <t>Z1000295</t>
  </si>
  <si>
    <t>Z1000286</t>
  </si>
  <si>
    <t>Z1000298</t>
  </si>
  <si>
    <t>Z1000383</t>
  </si>
  <si>
    <t>Z1000304</t>
  </si>
  <si>
    <t>Z1000375</t>
  </si>
  <si>
    <t>Z1000336</t>
  </si>
  <si>
    <t>Z1000334</t>
  </si>
  <si>
    <t>Z1000340</t>
  </si>
  <si>
    <t>Z1000355</t>
  </si>
  <si>
    <t>Z1000395</t>
  </si>
  <si>
    <t>Z1000469</t>
  </si>
  <si>
    <t>Z1000431</t>
  </si>
  <si>
    <t>Z1000433</t>
  </si>
  <si>
    <t>Z1000466</t>
  </si>
  <si>
    <t>E1000017</t>
  </si>
  <si>
    <t>Z1000446</t>
  </si>
  <si>
    <t>Házy Erzsébet sétány közvilágítás fejlesztése</t>
  </si>
  <si>
    <t>Megbízási keretszerződés</t>
  </si>
  <si>
    <t>István téren kültéri fitnesspark üzemeltetése</t>
  </si>
  <si>
    <t>József A. 80. -  Nyár u. 26. 5/31. csereingatlan</t>
  </si>
  <si>
    <t>UP Újpesti rendezvénytérben kulturális programok lebonyolítása</t>
  </si>
  <si>
    <t>"Kórházat Újpestnek" koncepció döntéselőkészítő tanulmány készítése</t>
  </si>
  <si>
    <t>Vállalkozási szerződés - Kbt.</t>
  </si>
  <si>
    <t>Újpest Kártya Program üzemeltetési feladatok és ügyfélszolgálat biztosítása</t>
  </si>
  <si>
    <t>E1000016</t>
  </si>
  <si>
    <t>Rendezvények lebonyolításában való részvétel</t>
  </si>
  <si>
    <t xml:space="preserve">Megbízási keretszerződés </t>
  </si>
  <si>
    <t>Kobold'2003 Növénytermesztő és Parképítő Kft.</t>
  </si>
  <si>
    <t>Kolba és Társai Építészstúdió Kft.</t>
  </si>
  <si>
    <t>Hajnal park rehabilitációja - közvilágítás kiépítése (Munkásotthon u. - Árpád út - Zichy M.u. - Istvántelki út - Nyár u. - Rózsa u. által határolt terület)</t>
  </si>
  <si>
    <t>Grafikai tervezések (kreatív anyagokhoz kapcsolódó grafikai munkák)</t>
  </si>
  <si>
    <t>Újpest 2025 ITS és Újpest 2030 TFK módosítása (Tervdokumentáció elkészítése)</t>
  </si>
  <si>
    <t>Biodiverz felületek kialakítása és fenntartása</t>
  </si>
  <si>
    <t>Klauzál u. 32-34. szám alatti épület (Közhasznú Foglalkoztatási Csoport) tetőfelújítási munkái</t>
  </si>
  <si>
    <t>Önkormányzat tulajdonában vagy kezelésében lévő közterületi zöldfelületek kaszálása (748846 m2 gyepfelület)</t>
  </si>
  <si>
    <t>Futó- és Kerékpáros Fesztiválra pólónyomtatás (7000 db póló, 300 db kutyakendő)</t>
  </si>
  <si>
    <t>Szt.István tér - közpark környezetrendezési műszaki tervdokumentáció készítése TÉR-KÖZ pályázat projekelemeinek biztosításával (koncepció és kiviteli terv)</t>
  </si>
  <si>
    <t>keretösszeg kimerüléséig</t>
  </si>
  <si>
    <t>VEKOP pályázat - Károlyi I.u.25. - Venetiáner u. 14.szám alatti Társasház kivitelezése</t>
  </si>
  <si>
    <t>határozatlan</t>
  </si>
  <si>
    <t>fekvőrendőrök tervezése és kivitelezése, forgalomtechnikai munkák</t>
  </si>
  <si>
    <t>VEKOP 6.2.1.15-2016-00001 "Újpest kapuja" - felújítandó lakások tervdokumentáció felülvizsgálata (10 db lakás)</t>
  </si>
  <si>
    <t>VEKOP 6.2.1.15-2016-00001 "Újpest kapuja" - felújítandó lakások tervdokumentáció felülvizsgálata, tervellenőrzés (6db lakás)</t>
  </si>
  <si>
    <t>E1000018</t>
  </si>
  <si>
    <t>Városüzemeltetési építési, beruházási munkáihoz kapcsolódó forgalomtechnikai, útépítési tervek készítése, engedélyeztetése</t>
  </si>
  <si>
    <t>Beléptető Kapu kialakításához átadott pénzeszköz</t>
  </si>
  <si>
    <t>Pénzeszköz átadási megállapodás</t>
  </si>
  <si>
    <t>VEKOP 6.2.1.15-2016-00001 "Újpest kapuja" - felújítandó lakások tervdokumentáció felülvizsgálata, tervellenőrzés (4 db lakás)</t>
  </si>
  <si>
    <t>VEKOP 6.2.1.15-2016-00001 "Újpest kapuja" - felújítandó lakások tervdokumentáció felülvizsgálata, tervellenőrzés (5 db lakás)</t>
  </si>
  <si>
    <t>VEKOP 6.2.1.15-2016-00001 "Újpest kapuja" - felújítandó lakások tervdokumentáció felülvizsgálata, tervellenőrzés (8 db lakás)</t>
  </si>
  <si>
    <t>Z1000386</t>
  </si>
  <si>
    <t>Tábor utcai sporttelepen transzformátor állomás létesítése</t>
  </si>
  <si>
    <t>Telkes u. (Fóti út - Erdősor út közötti szakaszon) útfelújítási munkák kivitelezése</t>
  </si>
  <si>
    <t>Tábor u. sporttelep elektromos ellátás kiépítése</t>
  </si>
  <si>
    <t>E1000015</t>
  </si>
  <si>
    <t>Z1000359</t>
  </si>
  <si>
    <t>E1000013</t>
  </si>
  <si>
    <t xml:space="preserve">Parképítés I. - Béke téri játszótér és sportpálya felújítása </t>
  </si>
  <si>
    <t>Intézményi udvarok felújításához tér- és környezetrendezési koncepcióterv illetve kiviteli terv  készítése (4 helyszínen - Nyár Óvoda, Aradi Óvoda, Bőrfestő Óvoda, Aranyalma Óvoda)</t>
  </si>
  <si>
    <t>Játszótéri eszközök bontása és telepítése (7 helyszínen - Gyulai téri játszótér, Hajló utcai játszótér, Pillangó játszótér, Őzike játszótér, Sporttelep u. 9. mögötti játszótér, Závodszky utca 47-57- mögötti játszótér, Kassai utca 8-10. előtti játszótér)</t>
  </si>
  <si>
    <t>Aradi Óvoda, Aranyalma Óvoda, Bőrfestő Óvoda udvar felújítása</t>
  </si>
  <si>
    <t>Telekommunikációs szolgáltatások költségcsökkentésére tanácsadás</t>
  </si>
  <si>
    <t>Softsol Kft.</t>
  </si>
  <si>
    <t>Újpesti Sajtó Kft.</t>
  </si>
  <si>
    <t>LU CHUANG Kft.</t>
  </si>
  <si>
    <t>munkarészektől függően</t>
  </si>
  <si>
    <t>Platinium Group Kft.</t>
  </si>
  <si>
    <t>Vackorkert Park és Kertépítő Kft.</t>
  </si>
  <si>
    <t>Harmat Kert Kft.</t>
  </si>
  <si>
    <t>Külső Szilágyi út és vasúti vágányok közötti terület környezetalakítási koncepció terv és kiviteli terv készítése</t>
  </si>
  <si>
    <t>Nagygépigényű parkfenntartási munkák</t>
  </si>
  <si>
    <t>UP EVENT Zrt.</t>
  </si>
  <si>
    <t>Útépítési munkák, nagyfelületű járdarekonstrukció, sportpályák, kültéri edzőeszközök telepítése, fekvőrendőrök, forgalomtechnikai munkák műszaki ellenőri feladatainak ellátása</t>
  </si>
  <si>
    <t>Óvodai zöldfalak kivitelezése (2020. évben 5 intézményben:  Homoktövis Óvoda, Aradi Óvoda, JMK Óvoda, Nyár Óvoda, Királykerti Óvoda)</t>
  </si>
  <si>
    <t>Vertebrata Kft.</t>
  </si>
  <si>
    <t>Netfone Telecom Távközlési és Szolgáltató Kft.</t>
  </si>
  <si>
    <t>Wizarts Kreatív Kft.</t>
  </si>
  <si>
    <t>Konstruma Mérnöki Iroda Kft.</t>
  </si>
  <si>
    <t>InnoStruktúra Mérnöki Szolgáltató és Innovációs Kft.</t>
  </si>
  <si>
    <t>STRABAG Általános Építő Kft.</t>
  </si>
  <si>
    <t>E+R Kft.</t>
  </si>
  <si>
    <t>Mpiima Kft.</t>
  </si>
  <si>
    <t xml:space="preserve">Szilas Multisport Bázis 76554/11 hrsz-ú ingatlanon fogadó- és kiszolgáló épületegyüttes és bejárati tér generáltervezése TÉR-KÖZ pályázat projekelemeinek biztosításával </t>
  </si>
  <si>
    <t>IV. Károlyi utca 25. (hrsz: 70229) társasház kivitelezésével kapcsolatos tervellenőri feladatok ellátása, a használatbavételi engedély lezárásához szükséges megvalósulási terv elkészítése és egyéb tervezői feladatok ellátása</t>
  </si>
  <si>
    <t>Bp. IV. Sándor I. utca és un. tréler út által határolt terület  (76512/520 hrsz) környezetrendezésének kivitelezési munkái</t>
  </si>
  <si>
    <t>Növényvédő és Kártevőirtó Kft.</t>
  </si>
  <si>
    <t>Aschner L. tér, József A.u. - Attila u. által határol belső tér, Kordován tér, Béke tér, Pácoló u. -Intarzia u. által határolt belső tér, Sándor I. utca és un. tréler út által határolt terület  (76512/520 hrsz) tér- és környezetrendezési koncepció, tender és kiviteli terv készítése (6 helyszín)</t>
  </si>
  <si>
    <t>Maszkok beszerzése (50000 db orvosi maszk)</t>
  </si>
  <si>
    <t>munkaterületek átadását követő max. 14 hét</t>
  </si>
  <si>
    <t>faápolási feladatok ellátása az Önkormányzat által fenntartott területeken (gallyazás, ifjítás)</t>
  </si>
  <si>
    <t xml:space="preserve">növényvédelmi munkák (fapermetezés, növényápolás, szúnyogírtás, stb.) </t>
  </si>
  <si>
    <t xml:space="preserve">Építési beruházási munkákhoz kapcsolódó műszaki ellenőri feladatok ellátása </t>
  </si>
  <si>
    <t>Mobilapplikáció és Vezetői Információs Rendszer alapú automatizált feladatkiosztó és ellenőrző rendszer, support és a működéshez szükséges frissítések biztosítása</t>
  </si>
  <si>
    <t>PR- és kommunikációs feladatok ellátása (kommunkációs tanácsadás, online média, kommunikációs és közösségi médiszolgáltatás ellátása)</t>
  </si>
  <si>
    <t>Z1000470</t>
  </si>
  <si>
    <t>Kossuth Kiadó Zrt.</t>
  </si>
  <si>
    <t>E1000019</t>
  </si>
  <si>
    <t xml:space="preserve">Keretszerződés </t>
  </si>
  <si>
    <t>Hangmánia Rental Kft.</t>
  </si>
  <si>
    <t>UP Újpesti Rendezvénytér rendezvény technikai szolg.</t>
  </si>
  <si>
    <t>E1000020</t>
  </si>
  <si>
    <t>Újpesti Sajtó Kft</t>
  </si>
  <si>
    <t xml:space="preserve">VEKOP-6.2.1-15-2015  rendezvényszervezés    </t>
  </si>
  <si>
    <t>Z1000502</t>
  </si>
  <si>
    <t>Park-Tér-Útépítő és Fenntartó Bt.</t>
  </si>
  <si>
    <t>Farkaserdő rehabilitációs munkáinak elvégzése</t>
  </si>
  <si>
    <t>Z1000522</t>
  </si>
  <si>
    <t>V.I. -Polysystem Kft.</t>
  </si>
  <si>
    <t>Z1000558</t>
  </si>
  <si>
    <t>Térfigyelő kamerarendszer bővítési munkái és karbantartása</t>
  </si>
  <si>
    <t>Z1000562</t>
  </si>
  <si>
    <t>Inter-Ambulance Zrt.</t>
  </si>
  <si>
    <t>Felnőtt háziorvosi ügyelet</t>
  </si>
  <si>
    <t>Polgármesteri Hivatal és környezete valamint a Lóverseny téri óratorony karácsonyi díszítő világítása</t>
  </si>
  <si>
    <t>"Az én Újpestem" 44000 db zsebnaptár</t>
  </si>
  <si>
    <t>Z1000572</t>
  </si>
  <si>
    <t>Arenda Consulting Kft.</t>
  </si>
  <si>
    <t>VEKOP pályázat - Károlyi I.u.25. - Venetiáner u. 14.szám alatti Társasház kivitelezésénél műszaki ellenőri feladatok ellátása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</si>
</sst>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\(\$#,##0_);\(\$#,##0\)"/>
    <numFmt numFmtId="167" formatCode="\(\$#,##0_);[Red]\(\$#,##0\)"/>
    <numFmt numFmtId="168" formatCode="\(\$#,##0.00_);\(\$#,##0.00\)"/>
    <numFmt numFmtId="169" formatCode="\(\$#,##0.00_);[Red]\(\$#,##0.00\)"/>
    <numFmt numFmtId="170" formatCode="_(* #,##0_);_(* \(#,##0\);_(* &quot;-&quot;_);_(@_)"/>
    <numFmt numFmtId="171" formatCode="_(\$* #,##0_);_(\$* \(#,##0\);_(\$* &quot;-&quot;_);_(@_)"/>
    <numFmt numFmtId="172" formatCode="_(* #,##0.00_);_(* \(#,##0.00\);_(* &quot;-&quot;??_);_(@_)"/>
    <numFmt numFmtId="173" formatCode="_(\$* #,##0.00_);_(\$* \(#,##0.00\);_(\$* &quot;-&quot;??_);_(@_)"/>
    <numFmt numFmtId="174" formatCode="_-* #,##0.00\ [$Ft-40E]_-;\-* #,##0.00\ [$Ft-40E]_-;_-* &quot;-&quot;??\ [$Ft-40E]_-;_-@_-"/>
    <numFmt numFmtId="175" formatCode="_-* #,##0.0\ [$Ft-40E]_-;\-* #,##0.0\ [$Ft-40E]_-;_-* &quot;-&quot;??\ [$Ft-40E]_-;_-@_-"/>
    <numFmt numFmtId="176" formatCode="_-* #,##0\ [$Ft-40E]_-;\-* #,##0\ [$Ft-40E]_-;_-* &quot;-&quot;??\ [$Ft-40E]_-;_-@_-"/>
    <numFmt numFmtId="177" formatCode="mmm/yyyy"/>
    <numFmt numFmtId="178" formatCode="[$-40E]yyyy\.\ mmmm\ d\.\,\ dddd"/>
    <numFmt numFmtId="179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</cellStyleXfs>
  <cellXfs count="78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14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1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14" fontId="0" fillId="0" borderId="21" xfId="0" applyNumberFormat="1" applyBorder="1" applyAlignment="1">
      <alignment/>
    </xf>
    <xf numFmtId="0" fontId="41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3" fillId="33" borderId="15" xfId="0" applyFont="1" applyFill="1" applyBorder="1" applyAlignment="1">
      <alignment/>
    </xf>
    <xf numFmtId="3" fontId="43" fillId="33" borderId="15" xfId="0" applyNumberFormat="1" applyFont="1" applyFill="1" applyBorder="1" applyAlignment="1">
      <alignment/>
    </xf>
    <xf numFmtId="14" fontId="43" fillId="33" borderId="15" xfId="0" applyNumberFormat="1" applyFont="1" applyFill="1" applyBorder="1" applyAlignment="1">
      <alignment/>
    </xf>
    <xf numFmtId="0" fontId="43" fillId="33" borderId="15" xfId="0" applyFont="1" applyFill="1" applyBorder="1" applyAlignment="1">
      <alignment wrapText="1"/>
    </xf>
    <xf numFmtId="0" fontId="41" fillId="33" borderId="0" xfId="0" applyFont="1" applyFill="1" applyAlignment="1">
      <alignment/>
    </xf>
    <xf numFmtId="0" fontId="43" fillId="33" borderId="15" xfId="0" applyFont="1" applyFill="1" applyBorder="1" applyAlignment="1">
      <alignment horizontal="left" wrapText="1"/>
    </xf>
    <xf numFmtId="3" fontId="43" fillId="33" borderId="15" xfId="0" applyNumberFormat="1" applyFont="1" applyFill="1" applyBorder="1" applyAlignment="1">
      <alignment wrapText="1"/>
    </xf>
    <xf numFmtId="49" fontId="43" fillId="33" borderId="15" xfId="0" applyNumberFormat="1" applyFont="1" applyFill="1" applyBorder="1" applyAlignment="1">
      <alignment wrapText="1"/>
    </xf>
    <xf numFmtId="0" fontId="43" fillId="33" borderId="15" xfId="0" applyFont="1" applyFill="1" applyBorder="1" applyAlignment="1">
      <alignment vertical="center"/>
    </xf>
    <xf numFmtId="0" fontId="43" fillId="33" borderId="15" xfId="0" applyFont="1" applyFill="1" applyBorder="1" applyAlignment="1">
      <alignment horizontal="left" vertical="center"/>
    </xf>
    <xf numFmtId="49" fontId="43" fillId="33" borderId="15" xfId="0" applyNumberFormat="1" applyFont="1" applyFill="1" applyBorder="1" applyAlignment="1">
      <alignment vertical="center" wrapText="1"/>
    </xf>
    <xf numFmtId="3" fontId="43" fillId="33" borderId="15" xfId="0" applyNumberFormat="1" applyFont="1" applyFill="1" applyBorder="1" applyAlignment="1">
      <alignment vertical="center"/>
    </xf>
    <xf numFmtId="14" fontId="43" fillId="33" borderId="15" xfId="0" applyNumberFormat="1" applyFont="1" applyFill="1" applyBorder="1" applyAlignment="1">
      <alignment vertical="center"/>
    </xf>
    <xf numFmtId="0" fontId="43" fillId="33" borderId="22" xfId="0" applyFont="1" applyFill="1" applyBorder="1" applyAlignment="1">
      <alignment/>
    </xf>
    <xf numFmtId="3" fontId="43" fillId="33" borderId="22" xfId="0" applyNumberFormat="1" applyFont="1" applyFill="1" applyBorder="1" applyAlignment="1">
      <alignment/>
    </xf>
    <xf numFmtId="14" fontId="43" fillId="33" borderId="22" xfId="0" applyNumberFormat="1" applyFont="1" applyFill="1" applyBorder="1" applyAlignment="1">
      <alignment/>
    </xf>
    <xf numFmtId="176" fontId="43" fillId="33" borderId="15" xfId="0" applyNumberFormat="1" applyFont="1" applyFill="1" applyBorder="1" applyAlignment="1">
      <alignment horizontal="left" vertical="center" wrapText="1"/>
    </xf>
    <xf numFmtId="0" fontId="43" fillId="33" borderId="0" xfId="0" applyFont="1" applyFill="1" applyAlignment="1">
      <alignment vertical="center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left"/>
    </xf>
    <xf numFmtId="3" fontId="43" fillId="33" borderId="0" xfId="0" applyNumberFormat="1" applyFont="1" applyFill="1" applyBorder="1" applyAlignment="1">
      <alignment/>
    </xf>
    <xf numFmtId="14" fontId="43" fillId="33" borderId="0" xfId="0" applyNumberFormat="1" applyFont="1" applyFill="1" applyBorder="1" applyAlignment="1">
      <alignment/>
    </xf>
    <xf numFmtId="0" fontId="43" fillId="33" borderId="0" xfId="0" applyFont="1" applyFill="1" applyAlignment="1">
      <alignment horizontal="left" vertical="center"/>
    </xf>
    <xf numFmtId="0" fontId="43" fillId="33" borderId="0" xfId="0" applyFont="1" applyFill="1" applyAlignment="1">
      <alignment horizontal="left"/>
    </xf>
    <xf numFmtId="176" fontId="43" fillId="33" borderId="0" xfId="0" applyNumberFormat="1" applyFont="1" applyFill="1" applyAlignment="1">
      <alignment/>
    </xf>
    <xf numFmtId="0" fontId="43" fillId="0" borderId="15" xfId="0" applyFont="1" applyFill="1" applyBorder="1" applyAlignment="1">
      <alignment/>
    </xf>
    <xf numFmtId="0" fontId="43" fillId="0" borderId="15" xfId="0" applyFont="1" applyFill="1" applyBorder="1" applyAlignment="1">
      <alignment wrapText="1"/>
    </xf>
    <xf numFmtId="3" fontId="43" fillId="0" borderId="15" xfId="0" applyNumberFormat="1" applyFont="1" applyFill="1" applyBorder="1" applyAlignment="1">
      <alignment/>
    </xf>
    <xf numFmtId="14" fontId="43" fillId="0" borderId="15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0" fontId="43" fillId="33" borderId="15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wrapText="1"/>
    </xf>
    <xf numFmtId="3" fontId="43" fillId="0" borderId="15" xfId="0" applyNumberFormat="1" applyFont="1" applyFill="1" applyBorder="1" applyAlignment="1">
      <alignment wrapText="1"/>
    </xf>
    <xf numFmtId="14" fontId="43" fillId="33" borderId="15" xfId="0" applyNumberFormat="1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 wrapText="1"/>
    </xf>
    <xf numFmtId="14" fontId="43" fillId="0" borderId="15" xfId="0" applyNumberFormat="1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14" fontId="43" fillId="33" borderId="15" xfId="0" applyNumberFormat="1" applyFont="1" applyFill="1" applyBorder="1" applyAlignment="1">
      <alignment horizontal="center" vertical="center"/>
    </xf>
    <xf numFmtId="14" fontId="43" fillId="33" borderId="22" xfId="0" applyNumberFormat="1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43" fillId="33" borderId="0" xfId="0" applyFont="1" applyFill="1" applyAlignment="1">
      <alignment horizontal="center"/>
    </xf>
    <xf numFmtId="0" fontId="43" fillId="33" borderId="15" xfId="0" applyFont="1" applyFill="1" applyBorder="1" applyAlignment="1">
      <alignment horizontal="left"/>
    </xf>
    <xf numFmtId="49" fontId="0" fillId="0" borderId="15" xfId="0" applyNumberFormat="1" applyBorder="1" applyAlignment="1">
      <alignment wrapText="1"/>
    </xf>
    <xf numFmtId="0" fontId="0" fillId="0" borderId="15" xfId="0" applyFont="1" applyBorder="1" applyAlignment="1">
      <alignment horizontal="right"/>
    </xf>
    <xf numFmtId="0" fontId="42" fillId="33" borderId="15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</cellXfs>
  <cellStyles count="4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Figyelmeztetés" xfId="40"/>
    <cellStyle name="Hivatkozott cella" xfId="41"/>
    <cellStyle name="Jegyzet" xfId="42"/>
    <cellStyle name="Jelölőszín 1" xfId="43"/>
    <cellStyle name="Jelölőszín 2" xfId="44"/>
    <cellStyle name="Jelölőszín 3" xfId="45"/>
    <cellStyle name="Jelölőszín 4" xfId="46"/>
    <cellStyle name="Jelölőszín 5" xfId="47"/>
    <cellStyle name="Jelölőszín 6" xfId="48"/>
    <cellStyle name="Jó" xfId="49"/>
    <cellStyle name="Kimenet" xfId="50"/>
    <cellStyle name="Magyarázó szöveg" xfId="51"/>
    <cellStyle name="Összesen" xfId="52"/>
    <cellStyle name="Rossz" xfId="53"/>
    <cellStyle name="Semleges" xfId="54"/>
    <cellStyle name="Számítá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7"/>
  <sheetViews>
    <sheetView tabSelected="1" zoomScale="130" zoomScaleNormal="130" workbookViewId="0" topLeftCell="B13">
      <selection activeCell="B87" sqref="B87:D91"/>
    </sheetView>
  </sheetViews>
  <sheetFormatPr defaultColWidth="8.00390625" defaultRowHeight="27.75" customHeight="1"/>
  <cols>
    <col min="1" max="1" width="20.57421875" style="29" customWidth="1"/>
    <col min="2" max="2" width="32.28125" style="52" customWidth="1"/>
    <col min="3" max="3" width="39.421875" style="53" customWidth="1"/>
    <col min="4" max="4" width="47.7109375" style="54" customWidth="1"/>
    <col min="5" max="5" width="17.140625" style="29" customWidth="1"/>
    <col min="6" max="6" width="15.7109375" style="29" customWidth="1"/>
    <col min="7" max="7" width="17.140625" style="71" bestFit="1" customWidth="1"/>
    <col min="8" max="8" width="22.421875" style="29" bestFit="1" customWidth="1"/>
    <col min="9" max="16384" width="8.00390625" style="29" customWidth="1"/>
  </cols>
  <sheetData>
    <row r="1" spans="1:8" ht="25.5">
      <c r="A1" s="27" t="s">
        <v>12</v>
      </c>
      <c r="B1" s="28" t="s">
        <v>13</v>
      </c>
      <c r="C1" s="28" t="s">
        <v>14</v>
      </c>
      <c r="D1" s="28" t="s">
        <v>15</v>
      </c>
      <c r="E1" s="28" t="s">
        <v>16</v>
      </c>
      <c r="F1" s="28" t="s">
        <v>17</v>
      </c>
      <c r="G1" s="28" t="s">
        <v>18</v>
      </c>
      <c r="H1" s="75" t="s">
        <v>19</v>
      </c>
    </row>
    <row r="2" spans="1:8" ht="51">
      <c r="A2" s="30" t="s">
        <v>110</v>
      </c>
      <c r="B2" s="30" t="s">
        <v>21</v>
      </c>
      <c r="C2" s="30" t="s">
        <v>201</v>
      </c>
      <c r="D2" s="33" t="s">
        <v>232</v>
      </c>
      <c r="E2" s="31">
        <v>14640000</v>
      </c>
      <c r="F2" s="32">
        <v>43831</v>
      </c>
      <c r="G2" s="63">
        <v>44196</v>
      </c>
      <c r="H2" s="76">
        <f aca="true" t="shared" si="0" ref="H2:H10">G2-F2</f>
        <v>365</v>
      </c>
    </row>
    <row r="3" spans="1:8" ht="27.75" customHeight="1">
      <c r="A3" s="30" t="s">
        <v>112</v>
      </c>
      <c r="B3" s="30" t="s">
        <v>21</v>
      </c>
      <c r="C3" s="30" t="s">
        <v>202</v>
      </c>
      <c r="D3" s="33" t="s">
        <v>162</v>
      </c>
      <c r="E3" s="31">
        <v>26400000</v>
      </c>
      <c r="F3" s="32">
        <v>43831</v>
      </c>
      <c r="G3" s="63">
        <v>44196</v>
      </c>
      <c r="H3" s="76">
        <f t="shared" si="0"/>
        <v>365</v>
      </c>
    </row>
    <row r="4" spans="1:8" s="34" customFormat="1" ht="27.75" customHeight="1">
      <c r="A4" s="30" t="s">
        <v>113</v>
      </c>
      <c r="B4" s="30" t="s">
        <v>69</v>
      </c>
      <c r="C4" s="30" t="s">
        <v>3</v>
      </c>
      <c r="D4" t="s">
        <v>111</v>
      </c>
      <c r="E4" s="31">
        <v>5520900</v>
      </c>
      <c r="F4" s="32">
        <v>43886</v>
      </c>
      <c r="G4" s="63">
        <v>43936</v>
      </c>
      <c r="H4" s="76">
        <f t="shared" si="0"/>
        <v>50</v>
      </c>
    </row>
    <row r="5" spans="1:8" ht="27.75" customHeight="1">
      <c r="A5" s="30" t="s">
        <v>114</v>
      </c>
      <c r="B5" s="30" t="s">
        <v>20</v>
      </c>
      <c r="C5" s="30" t="s">
        <v>1</v>
      </c>
      <c r="D5" s="30" t="s">
        <v>155</v>
      </c>
      <c r="E5" s="31">
        <v>5596890</v>
      </c>
      <c r="F5" s="32">
        <v>43889</v>
      </c>
      <c r="G5" s="63">
        <v>44104</v>
      </c>
      <c r="H5" s="76">
        <f t="shared" si="0"/>
        <v>215</v>
      </c>
    </row>
    <row r="6" spans="1:8" ht="38.25">
      <c r="A6" s="30" t="s">
        <v>115</v>
      </c>
      <c r="B6" s="30" t="s">
        <v>20</v>
      </c>
      <c r="C6" s="30" t="s">
        <v>1</v>
      </c>
      <c r="D6" s="33" t="s">
        <v>168</v>
      </c>
      <c r="E6" s="31">
        <v>49557051</v>
      </c>
      <c r="F6" s="32">
        <v>43889</v>
      </c>
      <c r="G6" s="63">
        <v>44134</v>
      </c>
      <c r="H6" s="76">
        <f t="shared" si="0"/>
        <v>245</v>
      </c>
    </row>
    <row r="7" spans="1:8" ht="27.75" customHeight="1">
      <c r="A7" s="30" t="s">
        <v>116</v>
      </c>
      <c r="B7" s="30" t="s">
        <v>87</v>
      </c>
      <c r="C7" s="30" t="s">
        <v>4</v>
      </c>
      <c r="D7" s="33" t="s">
        <v>169</v>
      </c>
      <c r="E7" s="31">
        <v>7650000</v>
      </c>
      <c r="F7" s="32">
        <v>43891</v>
      </c>
      <c r="G7" s="63">
        <v>44196</v>
      </c>
      <c r="H7" s="76">
        <f t="shared" si="0"/>
        <v>305</v>
      </c>
    </row>
    <row r="8" spans="1:8" ht="27.75" customHeight="1">
      <c r="A8" s="30" t="s">
        <v>117</v>
      </c>
      <c r="B8" s="30" t="s">
        <v>23</v>
      </c>
      <c r="C8" s="30" t="s">
        <v>0</v>
      </c>
      <c r="D8" s="33" t="s">
        <v>174</v>
      </c>
      <c r="E8" s="31">
        <v>5894000</v>
      </c>
      <c r="F8" s="32">
        <v>43900</v>
      </c>
      <c r="G8" s="63">
        <v>43937</v>
      </c>
      <c r="H8" s="76">
        <f t="shared" si="0"/>
        <v>37</v>
      </c>
    </row>
    <row r="9" spans="1:8" ht="38.25">
      <c r="A9" s="30" t="s">
        <v>254</v>
      </c>
      <c r="B9" s="30" t="s">
        <v>21</v>
      </c>
      <c r="C9" s="30" t="s">
        <v>255</v>
      </c>
      <c r="D9" s="33" t="s">
        <v>256</v>
      </c>
      <c r="E9" s="31">
        <v>13990000</v>
      </c>
      <c r="F9" s="32">
        <v>43902</v>
      </c>
      <c r="G9" s="63">
        <v>44534</v>
      </c>
      <c r="H9" s="76">
        <f>G9-F8</f>
        <v>634</v>
      </c>
    </row>
    <row r="10" spans="1:8" ht="27.75" customHeight="1">
      <c r="A10" s="30" t="s">
        <v>81</v>
      </c>
      <c r="B10" s="30" t="s">
        <v>70</v>
      </c>
      <c r="C10" s="30" t="s">
        <v>82</v>
      </c>
      <c r="D10" s="33" t="s">
        <v>228</v>
      </c>
      <c r="E10" s="31">
        <v>243594700</v>
      </c>
      <c r="F10" s="32">
        <v>43909</v>
      </c>
      <c r="G10" s="63">
        <v>44638</v>
      </c>
      <c r="H10" s="76">
        <f t="shared" si="0"/>
        <v>729</v>
      </c>
    </row>
    <row r="11" spans="1:8" s="59" customFormat="1" ht="51">
      <c r="A11" s="55" t="s">
        <v>118</v>
      </c>
      <c r="B11" s="55" t="s">
        <v>23</v>
      </c>
      <c r="C11" s="55" t="s">
        <v>205</v>
      </c>
      <c r="D11" s="56" t="s">
        <v>175</v>
      </c>
      <c r="E11" s="57">
        <v>27400000</v>
      </c>
      <c r="F11" s="58">
        <v>43920</v>
      </c>
      <c r="G11" s="64" t="s">
        <v>204</v>
      </c>
      <c r="H11" s="77"/>
    </row>
    <row r="12" spans="1:8" ht="27.75" customHeight="1">
      <c r="A12" s="30" t="s">
        <v>119</v>
      </c>
      <c r="B12" s="30" t="s">
        <v>23</v>
      </c>
      <c r="C12" s="30" t="s">
        <v>5</v>
      </c>
      <c r="D12" s="33" t="s">
        <v>170</v>
      </c>
      <c r="E12" s="31">
        <v>11800000</v>
      </c>
      <c r="F12" s="32">
        <v>43922</v>
      </c>
      <c r="G12" s="63">
        <v>44196</v>
      </c>
      <c r="H12" s="76">
        <f aca="true" t="shared" si="1" ref="H12:H22">G12-F12</f>
        <v>274</v>
      </c>
    </row>
    <row r="13" spans="1:8" ht="27.75" customHeight="1">
      <c r="A13" s="30" t="s">
        <v>120</v>
      </c>
      <c r="B13" s="30" t="s">
        <v>59</v>
      </c>
      <c r="C13" s="30" t="s">
        <v>6</v>
      </c>
      <c r="D13" s="30" t="s">
        <v>8</v>
      </c>
      <c r="E13" s="31">
        <v>8000000.51</v>
      </c>
      <c r="F13" s="32">
        <v>43922</v>
      </c>
      <c r="G13" s="63">
        <v>44561</v>
      </c>
      <c r="H13" s="76">
        <f t="shared" si="1"/>
        <v>639</v>
      </c>
    </row>
    <row r="14" spans="1:8" ht="12.75">
      <c r="A14" s="30" t="s">
        <v>121</v>
      </c>
      <c r="B14" s="30" t="s">
        <v>69</v>
      </c>
      <c r="C14" s="30" t="s">
        <v>203</v>
      </c>
      <c r="D14" s="30" t="s">
        <v>226</v>
      </c>
      <c r="E14" s="31">
        <v>10500000</v>
      </c>
      <c r="F14" s="32">
        <v>43929</v>
      </c>
      <c r="G14" s="63">
        <v>43981</v>
      </c>
      <c r="H14" s="76">
        <f t="shared" si="1"/>
        <v>52</v>
      </c>
    </row>
    <row r="15" spans="1:8" s="59" customFormat="1" ht="58.5" customHeight="1">
      <c r="A15" s="55" t="s">
        <v>122</v>
      </c>
      <c r="B15" s="55" t="s">
        <v>87</v>
      </c>
      <c r="C15" s="55" t="s">
        <v>205</v>
      </c>
      <c r="D15" s="56" t="s">
        <v>197</v>
      </c>
      <c r="E15" s="57">
        <v>8567500</v>
      </c>
      <c r="F15" s="58">
        <v>43930</v>
      </c>
      <c r="G15" s="65">
        <v>44196</v>
      </c>
      <c r="H15" s="77">
        <f t="shared" si="1"/>
        <v>266</v>
      </c>
    </row>
    <row r="16" spans="1:8" ht="27.75" customHeight="1">
      <c r="A16" s="30" t="s">
        <v>74</v>
      </c>
      <c r="B16" s="30" t="s">
        <v>70</v>
      </c>
      <c r="C16" s="30" t="s">
        <v>206</v>
      </c>
      <c r="D16" s="30" t="s">
        <v>171</v>
      </c>
      <c r="E16" s="31">
        <v>299950000</v>
      </c>
      <c r="F16" s="32">
        <v>43935</v>
      </c>
      <c r="G16" s="63">
        <v>44664</v>
      </c>
      <c r="H16" s="76">
        <f t="shared" si="1"/>
        <v>729</v>
      </c>
    </row>
    <row r="17" spans="1:8" ht="27.75" customHeight="1">
      <c r="A17" s="30" t="s">
        <v>84</v>
      </c>
      <c r="B17" s="30" t="s">
        <v>70</v>
      </c>
      <c r="C17" s="30" t="s">
        <v>39</v>
      </c>
      <c r="D17" s="30" t="s">
        <v>101</v>
      </c>
      <c r="E17" s="31">
        <v>299950000</v>
      </c>
      <c r="F17" s="32">
        <v>43937</v>
      </c>
      <c r="G17" s="63">
        <v>44666</v>
      </c>
      <c r="H17" s="76">
        <f t="shared" si="1"/>
        <v>729</v>
      </c>
    </row>
    <row r="18" spans="1:8" ht="27.75" customHeight="1">
      <c r="A18" s="30" t="s">
        <v>123</v>
      </c>
      <c r="B18" s="30" t="s">
        <v>69</v>
      </c>
      <c r="C18" s="30" t="s">
        <v>7</v>
      </c>
      <c r="D18" s="30" t="s">
        <v>9</v>
      </c>
      <c r="E18" s="31">
        <v>8470000</v>
      </c>
      <c r="F18" s="32">
        <v>43941</v>
      </c>
      <c r="G18" s="63">
        <v>44012</v>
      </c>
      <c r="H18" s="76">
        <f t="shared" si="1"/>
        <v>71</v>
      </c>
    </row>
    <row r="19" spans="1:8" ht="51">
      <c r="A19" s="30" t="s">
        <v>124</v>
      </c>
      <c r="B19" s="30" t="s">
        <v>23</v>
      </c>
      <c r="C19" s="30" t="s">
        <v>213</v>
      </c>
      <c r="D19" s="33" t="s">
        <v>221</v>
      </c>
      <c r="E19" s="31">
        <v>12000000</v>
      </c>
      <c r="F19" s="32">
        <v>43941</v>
      </c>
      <c r="G19" s="64" t="s">
        <v>204</v>
      </c>
      <c r="H19" s="76"/>
    </row>
    <row r="20" spans="1:8" ht="25.5">
      <c r="A20" s="30" t="s">
        <v>88</v>
      </c>
      <c r="B20" s="30" t="s">
        <v>87</v>
      </c>
      <c r="C20" s="30" t="s">
        <v>224</v>
      </c>
      <c r="D20" s="36" t="s">
        <v>229</v>
      </c>
      <c r="E20" s="31">
        <v>14961000</v>
      </c>
      <c r="F20" s="32">
        <v>43950</v>
      </c>
      <c r="G20" s="60" t="s">
        <v>176</v>
      </c>
      <c r="H20" s="76"/>
    </row>
    <row r="21" spans="1:8" ht="27.75" customHeight="1">
      <c r="A21" s="30" t="s">
        <v>125</v>
      </c>
      <c r="B21" s="30" t="s">
        <v>22</v>
      </c>
      <c r="C21" s="30" t="s">
        <v>214</v>
      </c>
      <c r="D21" s="30" t="s">
        <v>10</v>
      </c>
      <c r="E21" s="31">
        <v>7800000</v>
      </c>
      <c r="F21" s="32">
        <v>43951</v>
      </c>
      <c r="G21" s="63">
        <v>44317</v>
      </c>
      <c r="H21" s="76">
        <f t="shared" si="1"/>
        <v>366</v>
      </c>
    </row>
    <row r="22" spans="1:8" ht="27.75" customHeight="1">
      <c r="A22" s="30" t="s">
        <v>72</v>
      </c>
      <c r="B22" s="30" t="s">
        <v>70</v>
      </c>
      <c r="C22" s="30" t="s">
        <v>27</v>
      </c>
      <c r="D22" s="30" t="s">
        <v>73</v>
      </c>
      <c r="E22" s="31">
        <v>299950000</v>
      </c>
      <c r="F22" s="32">
        <v>43951</v>
      </c>
      <c r="G22" s="63">
        <v>44681</v>
      </c>
      <c r="H22" s="76">
        <f t="shared" si="1"/>
        <v>730</v>
      </c>
    </row>
    <row r="23" spans="1:8" ht="27.75" customHeight="1">
      <c r="A23" s="30" t="s">
        <v>77</v>
      </c>
      <c r="B23" s="30" t="s">
        <v>70</v>
      </c>
      <c r="C23" s="30" t="s">
        <v>166</v>
      </c>
      <c r="D23" s="30" t="s">
        <v>79</v>
      </c>
      <c r="E23" s="31">
        <v>299950000</v>
      </c>
      <c r="F23" s="32">
        <v>43951</v>
      </c>
      <c r="G23" s="63">
        <v>44681</v>
      </c>
      <c r="H23" s="76">
        <f aca="true" t="shared" si="2" ref="H23:H28">G23-F23</f>
        <v>730</v>
      </c>
    </row>
    <row r="24" spans="1:8" ht="27.75" customHeight="1">
      <c r="A24" s="30" t="s">
        <v>86</v>
      </c>
      <c r="B24" s="30" t="s">
        <v>70</v>
      </c>
      <c r="C24" s="30" t="s">
        <v>46</v>
      </c>
      <c r="D24" s="30" t="s">
        <v>85</v>
      </c>
      <c r="E24" s="31">
        <v>299950000</v>
      </c>
      <c r="F24" s="32">
        <v>43951</v>
      </c>
      <c r="G24" s="63">
        <v>44681</v>
      </c>
      <c r="H24" s="76">
        <f t="shared" si="2"/>
        <v>730</v>
      </c>
    </row>
    <row r="25" spans="1:8" ht="27.75" customHeight="1">
      <c r="A25" s="30" t="s">
        <v>126</v>
      </c>
      <c r="B25" s="30" t="s">
        <v>22</v>
      </c>
      <c r="C25" s="30" t="s">
        <v>24</v>
      </c>
      <c r="D25" s="30" t="s">
        <v>102</v>
      </c>
      <c r="E25" s="31">
        <v>7800000</v>
      </c>
      <c r="F25" s="32">
        <v>43952</v>
      </c>
      <c r="G25" s="63">
        <v>44316</v>
      </c>
      <c r="H25" s="76">
        <f t="shared" si="2"/>
        <v>364</v>
      </c>
    </row>
    <row r="26" spans="1:8" ht="27" customHeight="1">
      <c r="A26" s="30" t="s">
        <v>127</v>
      </c>
      <c r="B26" s="30" t="s">
        <v>23</v>
      </c>
      <c r="C26" s="30" t="s">
        <v>25</v>
      </c>
      <c r="D26" s="33" t="s">
        <v>172</v>
      </c>
      <c r="E26" s="31">
        <v>5682793</v>
      </c>
      <c r="F26" s="32">
        <v>43952</v>
      </c>
      <c r="G26" s="63">
        <v>44135</v>
      </c>
      <c r="H26" s="76">
        <f t="shared" si="2"/>
        <v>183</v>
      </c>
    </row>
    <row r="27" spans="1:8" ht="38.25">
      <c r="A27" s="30" t="s">
        <v>128</v>
      </c>
      <c r="B27" s="30" t="s">
        <v>23</v>
      </c>
      <c r="C27" s="30" t="s">
        <v>207</v>
      </c>
      <c r="D27" s="33" t="s">
        <v>173</v>
      </c>
      <c r="E27" s="31">
        <v>11607113</v>
      </c>
      <c r="F27" s="32">
        <v>43955</v>
      </c>
      <c r="G27" s="63">
        <v>44012</v>
      </c>
      <c r="H27" s="76">
        <f t="shared" si="2"/>
        <v>57</v>
      </c>
    </row>
    <row r="28" spans="1:8" ht="38.25">
      <c r="A28" s="30" t="s">
        <v>129</v>
      </c>
      <c r="B28" s="30" t="s">
        <v>23</v>
      </c>
      <c r="C28" s="30" t="s">
        <v>26</v>
      </c>
      <c r="D28" s="33" t="s">
        <v>208</v>
      </c>
      <c r="E28" s="31">
        <v>14750000</v>
      </c>
      <c r="F28" s="32">
        <v>43971</v>
      </c>
      <c r="G28" s="63">
        <v>44196</v>
      </c>
      <c r="H28" s="76">
        <f t="shared" si="2"/>
        <v>225</v>
      </c>
    </row>
    <row r="29" spans="1:8" ht="27.75" customHeight="1">
      <c r="A29" s="30" t="s">
        <v>130</v>
      </c>
      <c r="B29" s="30" t="s">
        <v>156</v>
      </c>
      <c r="C29" s="30" t="s">
        <v>66</v>
      </c>
      <c r="D29" s="30" t="s">
        <v>67</v>
      </c>
      <c r="E29" s="31">
        <v>5000000</v>
      </c>
      <c r="F29" s="32">
        <v>43983</v>
      </c>
      <c r="G29" s="66" t="s">
        <v>178</v>
      </c>
      <c r="H29" s="76"/>
    </row>
    <row r="30" spans="1:8" ht="27.75" customHeight="1">
      <c r="A30" s="30" t="s">
        <v>71</v>
      </c>
      <c r="B30" s="30" t="s">
        <v>70</v>
      </c>
      <c r="C30" s="30" t="s">
        <v>207</v>
      </c>
      <c r="D30" s="30" t="s">
        <v>209</v>
      </c>
      <c r="E30" s="31">
        <v>156092196</v>
      </c>
      <c r="F30" s="32">
        <v>43985</v>
      </c>
      <c r="G30" s="63">
        <v>44714</v>
      </c>
      <c r="H30" s="76">
        <f aca="true" t="shared" si="3" ref="H30:H42">G30-F30</f>
        <v>729</v>
      </c>
    </row>
    <row r="31" spans="1:8" ht="32.25" customHeight="1">
      <c r="A31" s="30" t="s">
        <v>131</v>
      </c>
      <c r="B31" s="30" t="s">
        <v>161</v>
      </c>
      <c r="C31" s="30" t="s">
        <v>28</v>
      </c>
      <c r="D31" s="33" t="s">
        <v>177</v>
      </c>
      <c r="E31" s="31">
        <v>1280790000</v>
      </c>
      <c r="F31" s="32">
        <v>43985</v>
      </c>
      <c r="G31" s="63">
        <v>44534</v>
      </c>
      <c r="H31" s="76">
        <f t="shared" si="3"/>
        <v>549</v>
      </c>
    </row>
    <row r="32" spans="1:8" s="59" customFormat="1" ht="42.75" customHeight="1">
      <c r="A32" s="55" t="s">
        <v>80</v>
      </c>
      <c r="B32" s="55" t="s">
        <v>75</v>
      </c>
      <c r="C32" s="55" t="s">
        <v>35</v>
      </c>
      <c r="D32" s="56" t="s">
        <v>212</v>
      </c>
      <c r="E32" s="57">
        <v>14990000</v>
      </c>
      <c r="F32" s="58">
        <v>43985</v>
      </c>
      <c r="G32" s="65">
        <v>44196</v>
      </c>
      <c r="H32" s="77">
        <f t="shared" si="3"/>
        <v>211</v>
      </c>
    </row>
    <row r="33" spans="1:8" ht="27.75" customHeight="1">
      <c r="A33" s="30" t="s">
        <v>132</v>
      </c>
      <c r="B33" s="30" t="s">
        <v>21</v>
      </c>
      <c r="C33" s="30" t="s">
        <v>215</v>
      </c>
      <c r="D33" s="30" t="s">
        <v>31</v>
      </c>
      <c r="E33" s="31">
        <v>6200000</v>
      </c>
      <c r="F33" s="32">
        <v>43987</v>
      </c>
      <c r="G33" s="63">
        <v>44016</v>
      </c>
      <c r="H33" s="76">
        <f t="shared" si="3"/>
        <v>29</v>
      </c>
    </row>
    <row r="34" spans="1:8" ht="89.25" customHeight="1">
      <c r="A34" s="30" t="s">
        <v>133</v>
      </c>
      <c r="B34" s="30" t="s">
        <v>23</v>
      </c>
      <c r="C34" s="30" t="s">
        <v>205</v>
      </c>
      <c r="D34" s="35" t="s">
        <v>225</v>
      </c>
      <c r="E34" s="31">
        <v>35900000</v>
      </c>
      <c r="F34" s="32">
        <v>43987</v>
      </c>
      <c r="G34" s="63">
        <v>44196</v>
      </c>
      <c r="H34" s="76">
        <f t="shared" si="3"/>
        <v>209</v>
      </c>
    </row>
    <row r="35" spans="1:8" ht="27.75" customHeight="1">
      <c r="A35" s="30" t="s">
        <v>78</v>
      </c>
      <c r="B35" s="30" t="s">
        <v>75</v>
      </c>
      <c r="C35" s="30" t="s">
        <v>29</v>
      </c>
      <c r="D35" s="30" t="s">
        <v>76</v>
      </c>
      <c r="E35" s="31">
        <v>47244000</v>
      </c>
      <c r="F35" s="32">
        <v>43988</v>
      </c>
      <c r="G35" s="63">
        <v>44196</v>
      </c>
      <c r="H35" s="76">
        <f t="shared" si="3"/>
        <v>208</v>
      </c>
    </row>
    <row r="36" spans="1:8" ht="27.75" customHeight="1">
      <c r="A36" s="30" t="s">
        <v>134</v>
      </c>
      <c r="B36" s="30" t="s">
        <v>156</v>
      </c>
      <c r="C36" s="30" t="s">
        <v>202</v>
      </c>
      <c r="D36" s="30" t="s">
        <v>68</v>
      </c>
      <c r="E36" s="31">
        <v>20000000</v>
      </c>
      <c r="F36" s="32">
        <v>43997</v>
      </c>
      <c r="G36" s="63">
        <v>44196</v>
      </c>
      <c r="H36" s="76">
        <f t="shared" si="3"/>
        <v>199</v>
      </c>
    </row>
    <row r="37" spans="1:8" ht="27.75" customHeight="1">
      <c r="A37" s="30" t="s">
        <v>135</v>
      </c>
      <c r="B37" s="30" t="s">
        <v>22</v>
      </c>
      <c r="C37" s="30" t="s">
        <v>30</v>
      </c>
      <c r="D37" s="30" t="s">
        <v>157</v>
      </c>
      <c r="E37" s="31">
        <v>12476100</v>
      </c>
      <c r="F37" s="32">
        <v>44008</v>
      </c>
      <c r="G37" s="63">
        <v>44067</v>
      </c>
      <c r="H37" s="76">
        <f t="shared" si="3"/>
        <v>59</v>
      </c>
    </row>
    <row r="38" spans="1:8" ht="56.25" customHeight="1">
      <c r="A38" s="30" t="s">
        <v>89</v>
      </c>
      <c r="B38" s="30" t="s">
        <v>165</v>
      </c>
      <c r="C38" s="30" t="s">
        <v>90</v>
      </c>
      <c r="D38" s="36" t="s">
        <v>211</v>
      </c>
      <c r="E38" s="31">
        <v>14950000</v>
      </c>
      <c r="F38" s="32">
        <v>44013</v>
      </c>
      <c r="G38" s="63">
        <v>44742</v>
      </c>
      <c r="H38" s="76">
        <f t="shared" si="3"/>
        <v>729</v>
      </c>
    </row>
    <row r="39" spans="1:8" ht="25.5">
      <c r="A39" s="30" t="s">
        <v>136</v>
      </c>
      <c r="B39" s="30" t="s">
        <v>22</v>
      </c>
      <c r="C39" s="30" t="s">
        <v>34</v>
      </c>
      <c r="D39" s="33" t="s">
        <v>100</v>
      </c>
      <c r="E39" s="31">
        <v>178431847</v>
      </c>
      <c r="F39" s="32">
        <v>44025</v>
      </c>
      <c r="G39" s="63">
        <v>44634</v>
      </c>
      <c r="H39" s="76">
        <f t="shared" si="3"/>
        <v>609</v>
      </c>
    </row>
    <row r="40" spans="1:8" ht="27.75" customHeight="1">
      <c r="A40" s="30" t="s">
        <v>137</v>
      </c>
      <c r="B40" s="30" t="s">
        <v>69</v>
      </c>
      <c r="C40" s="30" t="s">
        <v>36</v>
      </c>
      <c r="D40" s="30" t="s">
        <v>158</v>
      </c>
      <c r="E40" s="31">
        <v>7402363</v>
      </c>
      <c r="F40" s="32">
        <v>44028</v>
      </c>
      <c r="G40" s="63">
        <v>44073</v>
      </c>
      <c r="H40" s="76">
        <f t="shared" si="3"/>
        <v>45</v>
      </c>
    </row>
    <row r="41" spans="1:8" s="59" customFormat="1" ht="63.75">
      <c r="A41" s="55" t="s">
        <v>138</v>
      </c>
      <c r="B41" s="55" t="s">
        <v>23</v>
      </c>
      <c r="C41" s="55" t="s">
        <v>216</v>
      </c>
      <c r="D41" s="56" t="s">
        <v>222</v>
      </c>
      <c r="E41" s="57">
        <v>23500000</v>
      </c>
      <c r="F41" s="58">
        <v>44032</v>
      </c>
      <c r="G41" s="65">
        <v>44196</v>
      </c>
      <c r="H41" s="77">
        <f t="shared" si="3"/>
        <v>164</v>
      </c>
    </row>
    <row r="42" spans="1:8" ht="31.5" customHeight="1">
      <c r="A42" s="30" t="s">
        <v>83</v>
      </c>
      <c r="B42" s="30" t="s">
        <v>70</v>
      </c>
      <c r="C42" s="30" t="s">
        <v>29</v>
      </c>
      <c r="D42" s="37" t="s">
        <v>179</v>
      </c>
      <c r="E42" s="31">
        <v>299950515</v>
      </c>
      <c r="F42" s="32">
        <v>44036</v>
      </c>
      <c r="G42" s="63">
        <v>44765</v>
      </c>
      <c r="H42" s="76">
        <f t="shared" si="3"/>
        <v>729</v>
      </c>
    </row>
    <row r="43" spans="1:8" ht="43.5" customHeight="1">
      <c r="A43" s="30" t="s">
        <v>139</v>
      </c>
      <c r="B43" s="30" t="s">
        <v>23</v>
      </c>
      <c r="C43" s="30" t="s">
        <v>37</v>
      </c>
      <c r="D43" s="33" t="s">
        <v>231</v>
      </c>
      <c r="E43" s="31">
        <v>7500000</v>
      </c>
      <c r="F43" s="32">
        <v>44043</v>
      </c>
      <c r="G43" s="67"/>
      <c r="H43" s="76"/>
    </row>
    <row r="44" spans="1:8" ht="38.25" customHeight="1">
      <c r="A44" s="30" t="s">
        <v>140</v>
      </c>
      <c r="B44" s="30" t="s">
        <v>21</v>
      </c>
      <c r="C44" s="30" t="s">
        <v>210</v>
      </c>
      <c r="D44" s="33" t="s">
        <v>159</v>
      </c>
      <c r="E44" s="31">
        <v>20000000</v>
      </c>
      <c r="F44" s="32">
        <v>44044</v>
      </c>
      <c r="G44" s="63">
        <v>44196</v>
      </c>
      <c r="H44" s="76">
        <f aca="true" t="shared" si="4" ref="H44:H56">G44-F44</f>
        <v>152</v>
      </c>
    </row>
    <row r="45" spans="1:8" ht="27.75" customHeight="1">
      <c r="A45" s="30" t="s">
        <v>141</v>
      </c>
      <c r="B45" s="30" t="s">
        <v>21</v>
      </c>
      <c r="C45" s="30" t="s">
        <v>202</v>
      </c>
      <c r="D45" s="30" t="s">
        <v>48</v>
      </c>
      <c r="E45" s="31">
        <v>8000000</v>
      </c>
      <c r="F45" s="32">
        <v>44044</v>
      </c>
      <c r="G45" s="63">
        <v>44196</v>
      </c>
      <c r="H45" s="76">
        <f t="shared" si="4"/>
        <v>152</v>
      </c>
    </row>
    <row r="46" spans="1:8" ht="27.75" customHeight="1">
      <c r="A46" s="30" t="s">
        <v>142</v>
      </c>
      <c r="B46" s="30" t="s">
        <v>23</v>
      </c>
      <c r="C46" s="30" t="s">
        <v>38</v>
      </c>
      <c r="D46" s="33" t="s">
        <v>199</v>
      </c>
      <c r="E46" s="31">
        <v>44310238</v>
      </c>
      <c r="F46" s="32">
        <v>44046</v>
      </c>
      <c r="G46" s="63">
        <v>44196</v>
      </c>
      <c r="H46" s="76">
        <f t="shared" si="4"/>
        <v>150</v>
      </c>
    </row>
    <row r="47" spans="1:8" ht="27.75" customHeight="1">
      <c r="A47" s="30" t="s">
        <v>143</v>
      </c>
      <c r="B47" s="30" t="s">
        <v>21</v>
      </c>
      <c r="C47" s="30" t="s">
        <v>167</v>
      </c>
      <c r="D47" s="33" t="s">
        <v>180</v>
      </c>
      <c r="E47" s="31">
        <v>7600000</v>
      </c>
      <c r="F47" s="32">
        <v>44047</v>
      </c>
      <c r="G47" s="63">
        <v>44196</v>
      </c>
      <c r="H47" s="76">
        <f t="shared" si="4"/>
        <v>149</v>
      </c>
    </row>
    <row r="48" spans="1:8" ht="38.25">
      <c r="A48" s="38" t="s">
        <v>96</v>
      </c>
      <c r="B48" s="39" t="s">
        <v>21</v>
      </c>
      <c r="C48" s="38" t="s">
        <v>97</v>
      </c>
      <c r="D48" s="40" t="s">
        <v>181</v>
      </c>
      <c r="E48" s="41">
        <v>4995000</v>
      </c>
      <c r="F48" s="42">
        <v>44047</v>
      </c>
      <c r="G48" s="68">
        <v>44561</v>
      </c>
      <c r="H48" s="76">
        <f t="shared" si="4"/>
        <v>514</v>
      </c>
    </row>
    <row r="49" spans="1:8" ht="38.25">
      <c r="A49" s="30" t="s">
        <v>182</v>
      </c>
      <c r="B49" s="30" t="s">
        <v>75</v>
      </c>
      <c r="C49" s="30" t="s">
        <v>47</v>
      </c>
      <c r="D49" s="33" t="s">
        <v>183</v>
      </c>
      <c r="E49" s="31">
        <v>14900000</v>
      </c>
      <c r="F49" s="32">
        <v>44050</v>
      </c>
      <c r="G49" s="63">
        <v>44347</v>
      </c>
      <c r="H49" s="76">
        <f t="shared" si="4"/>
        <v>297</v>
      </c>
    </row>
    <row r="50" spans="1:8" ht="27.75" customHeight="1">
      <c r="A50" s="30" t="s">
        <v>144</v>
      </c>
      <c r="B50" s="30" t="s">
        <v>185</v>
      </c>
      <c r="C50" s="30" t="s">
        <v>36</v>
      </c>
      <c r="D50" s="30" t="s">
        <v>184</v>
      </c>
      <c r="E50" s="31">
        <v>27002232</v>
      </c>
      <c r="F50" s="32">
        <v>44054</v>
      </c>
      <c r="G50" s="63">
        <v>44227</v>
      </c>
      <c r="H50" s="76">
        <f t="shared" si="4"/>
        <v>173</v>
      </c>
    </row>
    <row r="51" spans="1:8" ht="27.75" customHeight="1">
      <c r="A51" s="30" t="s">
        <v>145</v>
      </c>
      <c r="B51" s="30" t="s">
        <v>161</v>
      </c>
      <c r="C51" s="30" t="s">
        <v>40</v>
      </c>
      <c r="D51" s="30" t="s">
        <v>49</v>
      </c>
      <c r="E51" s="31">
        <v>107566062</v>
      </c>
      <c r="F51" s="32">
        <v>44055</v>
      </c>
      <c r="G51" s="63">
        <v>44196</v>
      </c>
      <c r="H51" s="76">
        <f t="shared" si="4"/>
        <v>141</v>
      </c>
    </row>
    <row r="52" spans="1:8" ht="27.75" customHeight="1">
      <c r="A52" s="30" t="s">
        <v>146</v>
      </c>
      <c r="B52" s="30" t="s">
        <v>21</v>
      </c>
      <c r="C52" s="30" t="s">
        <v>41</v>
      </c>
      <c r="D52" s="30" t="s">
        <v>50</v>
      </c>
      <c r="E52" s="31">
        <v>5250000</v>
      </c>
      <c r="F52" s="32">
        <v>44059</v>
      </c>
      <c r="G52" s="63">
        <v>44561</v>
      </c>
      <c r="H52" s="76">
        <f t="shared" si="4"/>
        <v>502</v>
      </c>
    </row>
    <row r="53" spans="1:8" ht="27.75" customHeight="1">
      <c r="A53" s="30" t="s">
        <v>163</v>
      </c>
      <c r="B53" s="30" t="s">
        <v>156</v>
      </c>
      <c r="C53" s="30" t="s">
        <v>202</v>
      </c>
      <c r="D53" s="30" t="s">
        <v>164</v>
      </c>
      <c r="E53" s="31">
        <v>68011024</v>
      </c>
      <c r="F53" s="32">
        <v>43863</v>
      </c>
      <c r="G53" s="63">
        <v>44196</v>
      </c>
      <c r="H53" s="76">
        <f t="shared" si="4"/>
        <v>333</v>
      </c>
    </row>
    <row r="54" spans="1:8" ht="38.25">
      <c r="A54" s="38" t="s">
        <v>91</v>
      </c>
      <c r="B54" s="38" t="s">
        <v>21</v>
      </c>
      <c r="C54" s="38" t="s">
        <v>92</v>
      </c>
      <c r="D54" s="40" t="s">
        <v>186</v>
      </c>
      <c r="E54" s="41">
        <v>4220000</v>
      </c>
      <c r="F54" s="42">
        <v>44068</v>
      </c>
      <c r="G54" s="68">
        <v>44561</v>
      </c>
      <c r="H54" s="76">
        <f t="shared" si="4"/>
        <v>493</v>
      </c>
    </row>
    <row r="55" spans="1:8" ht="38.25">
      <c r="A55" s="38" t="s">
        <v>95</v>
      </c>
      <c r="B55" s="39" t="s">
        <v>21</v>
      </c>
      <c r="C55" s="38" t="s">
        <v>92</v>
      </c>
      <c r="D55" s="40" t="s">
        <v>187</v>
      </c>
      <c r="E55" s="41">
        <v>4900000</v>
      </c>
      <c r="F55" s="42">
        <v>44068</v>
      </c>
      <c r="G55" s="68">
        <v>44561</v>
      </c>
      <c r="H55" s="76">
        <f t="shared" si="4"/>
        <v>493</v>
      </c>
    </row>
    <row r="56" spans="1:8" ht="38.25">
      <c r="A56" s="38" t="s">
        <v>98</v>
      </c>
      <c r="B56" s="39" t="s">
        <v>21</v>
      </c>
      <c r="C56" s="38" t="s">
        <v>167</v>
      </c>
      <c r="D56" s="40" t="s">
        <v>188</v>
      </c>
      <c r="E56" s="41">
        <v>4550000</v>
      </c>
      <c r="F56" s="42">
        <v>44068</v>
      </c>
      <c r="G56" s="68">
        <v>44561</v>
      </c>
      <c r="H56" s="76">
        <f t="shared" si="4"/>
        <v>493</v>
      </c>
    </row>
    <row r="57" spans="1:8" ht="27.75" customHeight="1">
      <c r="A57" s="30" t="s">
        <v>147</v>
      </c>
      <c r="B57" s="30" t="s">
        <v>156</v>
      </c>
      <c r="C57" s="30" t="s">
        <v>42</v>
      </c>
      <c r="D57" s="30" t="s">
        <v>51</v>
      </c>
      <c r="E57" s="31">
        <v>5000000</v>
      </c>
      <c r="F57" s="32">
        <v>44075</v>
      </c>
      <c r="G57" s="66" t="s">
        <v>178</v>
      </c>
      <c r="H57" s="76"/>
    </row>
    <row r="58" spans="1:8" ht="27.75" customHeight="1">
      <c r="A58" s="43" t="s">
        <v>189</v>
      </c>
      <c r="B58" s="43" t="s">
        <v>87</v>
      </c>
      <c r="C58" s="43" t="s">
        <v>43</v>
      </c>
      <c r="D58" s="61" t="s">
        <v>200</v>
      </c>
      <c r="E58" s="44">
        <v>12000000</v>
      </c>
      <c r="F58" s="45">
        <v>44075</v>
      </c>
      <c r="G58" s="69">
        <v>45536</v>
      </c>
      <c r="H58" s="76">
        <f aca="true" t="shared" si="5" ref="H58:H71">G58-F58</f>
        <v>1461</v>
      </c>
    </row>
    <row r="59" spans="1:8" ht="27.75" customHeight="1">
      <c r="A59" s="30" t="s">
        <v>148</v>
      </c>
      <c r="B59" s="30" t="s">
        <v>23</v>
      </c>
      <c r="C59" s="30" t="s">
        <v>44</v>
      </c>
      <c r="D59" s="30" t="s">
        <v>190</v>
      </c>
      <c r="E59" s="31">
        <v>32110400</v>
      </c>
      <c r="F59" s="32">
        <v>44077</v>
      </c>
      <c r="G59" s="63">
        <v>44195</v>
      </c>
      <c r="H59" s="76">
        <f t="shared" si="5"/>
        <v>118</v>
      </c>
    </row>
    <row r="60" spans="1:8" s="47" customFormat="1" ht="42" customHeight="1">
      <c r="A60" s="38" t="s">
        <v>93</v>
      </c>
      <c r="B60" s="39" t="s">
        <v>21</v>
      </c>
      <c r="C60" s="39" t="s">
        <v>94</v>
      </c>
      <c r="D60" s="46" t="s">
        <v>160</v>
      </c>
      <c r="E60" s="41">
        <v>14150000</v>
      </c>
      <c r="F60" s="42">
        <v>44095</v>
      </c>
      <c r="G60" s="68">
        <v>44225</v>
      </c>
      <c r="H60" s="76">
        <f t="shared" si="5"/>
        <v>130</v>
      </c>
    </row>
    <row r="61" spans="1:8" s="47" customFormat="1" ht="27.75" customHeight="1">
      <c r="A61" s="30" t="s">
        <v>149</v>
      </c>
      <c r="B61" s="30" t="s">
        <v>23</v>
      </c>
      <c r="C61" s="33" t="s">
        <v>217</v>
      </c>
      <c r="D61" s="30" t="s">
        <v>99</v>
      </c>
      <c r="E61" s="31">
        <v>9000000</v>
      </c>
      <c r="F61" s="32">
        <v>44097</v>
      </c>
      <c r="G61" s="63">
        <v>44255</v>
      </c>
      <c r="H61" s="76">
        <f t="shared" si="5"/>
        <v>158</v>
      </c>
    </row>
    <row r="62" spans="1:8" s="47" customFormat="1" ht="39" customHeight="1">
      <c r="A62" s="30" t="s">
        <v>150</v>
      </c>
      <c r="B62" s="30" t="s">
        <v>23</v>
      </c>
      <c r="C62" s="30" t="s">
        <v>218</v>
      </c>
      <c r="D62" s="33" t="s">
        <v>191</v>
      </c>
      <c r="E62" s="31">
        <v>19470301</v>
      </c>
      <c r="F62" s="32">
        <v>44102</v>
      </c>
      <c r="G62" s="63">
        <v>44231</v>
      </c>
      <c r="H62" s="76">
        <f t="shared" si="5"/>
        <v>129</v>
      </c>
    </row>
    <row r="63" spans="1:8" s="47" customFormat="1" ht="40.5" customHeight="1">
      <c r="A63" s="30" t="s">
        <v>151</v>
      </c>
      <c r="B63" s="30" t="s">
        <v>156</v>
      </c>
      <c r="C63" s="30" t="s">
        <v>202</v>
      </c>
      <c r="D63" s="30" t="s">
        <v>52</v>
      </c>
      <c r="E63" s="31">
        <v>5218000</v>
      </c>
      <c r="F63" s="32">
        <v>44105</v>
      </c>
      <c r="G63" s="63">
        <v>44469</v>
      </c>
      <c r="H63" s="76">
        <f t="shared" si="5"/>
        <v>364</v>
      </c>
    </row>
    <row r="64" spans="1:8" s="47" customFormat="1" ht="39.75" customHeight="1">
      <c r="A64" s="30" t="s">
        <v>152</v>
      </c>
      <c r="B64" s="30" t="s">
        <v>23</v>
      </c>
      <c r="C64" s="30" t="s">
        <v>45</v>
      </c>
      <c r="D64" s="30" t="s">
        <v>192</v>
      </c>
      <c r="E64" s="31">
        <v>44994375</v>
      </c>
      <c r="F64" s="32">
        <v>44110</v>
      </c>
      <c r="G64" s="63">
        <v>44242</v>
      </c>
      <c r="H64" s="76">
        <f t="shared" si="5"/>
        <v>132</v>
      </c>
    </row>
    <row r="65" spans="1:8" s="59" customFormat="1" ht="63.75">
      <c r="A65" s="55" t="s">
        <v>194</v>
      </c>
      <c r="B65" s="55" t="s">
        <v>23</v>
      </c>
      <c r="C65" s="55" t="s">
        <v>38</v>
      </c>
      <c r="D65" s="62" t="s">
        <v>198</v>
      </c>
      <c r="E65" s="57">
        <v>49835510</v>
      </c>
      <c r="F65" s="58">
        <v>44075</v>
      </c>
      <c r="G65" s="64" t="s">
        <v>227</v>
      </c>
      <c r="H65" s="77"/>
    </row>
    <row r="66" spans="1:8" ht="31.5" customHeight="1">
      <c r="A66" s="30" t="s">
        <v>153</v>
      </c>
      <c r="B66" s="30" t="s">
        <v>87</v>
      </c>
      <c r="C66" s="30" t="s">
        <v>103</v>
      </c>
      <c r="D66" s="36" t="s">
        <v>104</v>
      </c>
      <c r="E66" s="31">
        <v>5000000</v>
      </c>
      <c r="F66" s="32">
        <v>44046</v>
      </c>
      <c r="G66" s="66" t="s">
        <v>178</v>
      </c>
      <c r="H66" s="76"/>
    </row>
    <row r="67" spans="1:8" ht="25.5">
      <c r="A67" s="30" t="s">
        <v>193</v>
      </c>
      <c r="B67" s="30" t="s">
        <v>87</v>
      </c>
      <c r="C67" s="30" t="s">
        <v>219</v>
      </c>
      <c r="D67" s="36" t="s">
        <v>230</v>
      </c>
      <c r="E67" s="31">
        <v>14900000</v>
      </c>
      <c r="F67" s="32">
        <v>44039</v>
      </c>
      <c r="G67" s="63">
        <v>44742</v>
      </c>
      <c r="H67" s="76">
        <f t="shared" si="5"/>
        <v>703</v>
      </c>
    </row>
    <row r="68" spans="1:8" ht="39.75" customHeight="1">
      <c r="A68" s="30" t="s">
        <v>195</v>
      </c>
      <c r="B68" s="30" t="s">
        <v>70</v>
      </c>
      <c r="C68" s="30" t="s">
        <v>220</v>
      </c>
      <c r="D68" s="36" t="s">
        <v>105</v>
      </c>
      <c r="E68" s="31">
        <v>299950000</v>
      </c>
      <c r="F68" s="32">
        <v>44025</v>
      </c>
      <c r="G68" s="63">
        <v>44754</v>
      </c>
      <c r="H68" s="76">
        <f t="shared" si="5"/>
        <v>729</v>
      </c>
    </row>
    <row r="69" spans="1:8" ht="27.75" customHeight="1">
      <c r="A69" s="30" t="s">
        <v>154</v>
      </c>
      <c r="B69" s="30" t="s">
        <v>161</v>
      </c>
      <c r="C69" s="30" t="s">
        <v>106</v>
      </c>
      <c r="D69" s="31" t="s">
        <v>196</v>
      </c>
      <c r="E69" s="31">
        <v>94897361</v>
      </c>
      <c r="F69" s="32">
        <v>44105</v>
      </c>
      <c r="G69" s="63">
        <v>44327</v>
      </c>
      <c r="H69" s="76">
        <f t="shared" si="5"/>
        <v>222</v>
      </c>
    </row>
    <row r="70" spans="1:8" ht="27.75" customHeight="1">
      <c r="A70" s="30" t="s">
        <v>107</v>
      </c>
      <c r="B70" s="30" t="s">
        <v>161</v>
      </c>
      <c r="C70" s="30" t="s">
        <v>220</v>
      </c>
      <c r="D70" s="36" t="s">
        <v>108</v>
      </c>
      <c r="E70" s="31">
        <v>59611813</v>
      </c>
      <c r="F70" s="32">
        <v>44134</v>
      </c>
      <c r="G70" s="63">
        <v>44333</v>
      </c>
      <c r="H70" s="76">
        <f t="shared" si="5"/>
        <v>199</v>
      </c>
    </row>
    <row r="71" spans="1:8" ht="41.25" customHeight="1">
      <c r="A71" s="30" t="s">
        <v>109</v>
      </c>
      <c r="B71" s="30" t="s">
        <v>23</v>
      </c>
      <c r="C71" s="30" t="s">
        <v>39</v>
      </c>
      <c r="D71" s="36" t="s">
        <v>223</v>
      </c>
      <c r="E71" s="31">
        <v>26482807</v>
      </c>
      <c r="F71" s="32">
        <v>44104</v>
      </c>
      <c r="G71" s="63">
        <v>44242</v>
      </c>
      <c r="H71" s="76">
        <f t="shared" si="5"/>
        <v>138</v>
      </c>
    </row>
    <row r="72" spans="1:8" ht="27.75" customHeight="1">
      <c r="A72" s="30" t="s">
        <v>233</v>
      </c>
      <c r="B72" s="30" t="s">
        <v>23</v>
      </c>
      <c r="C72" s="72" t="s">
        <v>234</v>
      </c>
      <c r="D72" s="31" t="s">
        <v>253</v>
      </c>
      <c r="E72" s="31">
        <v>12056000</v>
      </c>
      <c r="F72" s="32">
        <v>44125</v>
      </c>
      <c r="G72" s="63">
        <v>44165</v>
      </c>
      <c r="H72" s="66">
        <v>6</v>
      </c>
    </row>
    <row r="73" spans="1:8" ht="27.75" customHeight="1">
      <c r="A73" s="30" t="s">
        <v>235</v>
      </c>
      <c r="B73" s="30" t="s">
        <v>236</v>
      </c>
      <c r="C73" s="72" t="s">
        <v>237</v>
      </c>
      <c r="D73" s="31" t="s">
        <v>238</v>
      </c>
      <c r="E73" s="31">
        <v>9097419</v>
      </c>
      <c r="F73" s="32">
        <v>44126</v>
      </c>
      <c r="G73" s="63">
        <v>44196</v>
      </c>
      <c r="H73" s="66">
        <v>129</v>
      </c>
    </row>
    <row r="74" spans="1:8" ht="27.75" customHeight="1">
      <c r="A74" s="30" t="s">
        <v>239</v>
      </c>
      <c r="B74" s="30" t="s">
        <v>236</v>
      </c>
      <c r="C74" s="72" t="s">
        <v>240</v>
      </c>
      <c r="D74" s="31" t="s">
        <v>241</v>
      </c>
      <c r="E74" s="31">
        <v>70027400</v>
      </c>
      <c r="F74" s="32">
        <v>44136</v>
      </c>
      <c r="G74" s="63">
        <v>44997</v>
      </c>
      <c r="H74" s="66">
        <v>861</v>
      </c>
    </row>
    <row r="75" spans="1:8" ht="27.75" customHeight="1">
      <c r="A75" s="30" t="s">
        <v>242</v>
      </c>
      <c r="B75" s="30" t="s">
        <v>23</v>
      </c>
      <c r="C75" s="72" t="s">
        <v>243</v>
      </c>
      <c r="D75" s="31" t="s">
        <v>244</v>
      </c>
      <c r="E75" s="31">
        <v>7664400</v>
      </c>
      <c r="F75" s="32">
        <v>44165</v>
      </c>
      <c r="G75" s="63">
        <v>44286</v>
      </c>
      <c r="H75" s="66">
        <v>101</v>
      </c>
    </row>
    <row r="76" spans="1:8" ht="27.75" customHeight="1">
      <c r="A76" s="30" t="s">
        <v>245</v>
      </c>
      <c r="B76" s="30" t="s">
        <v>23</v>
      </c>
      <c r="C76" s="72" t="s">
        <v>246</v>
      </c>
      <c r="D76" s="36" t="s">
        <v>252</v>
      </c>
      <c r="E76" s="31">
        <v>5577300</v>
      </c>
      <c r="F76" s="32">
        <v>44149</v>
      </c>
      <c r="G76" s="63">
        <v>44196</v>
      </c>
      <c r="H76" s="66">
        <v>47</v>
      </c>
    </row>
    <row r="77" spans="1:8" ht="27.75" customHeight="1">
      <c r="A77" s="30" t="s">
        <v>247</v>
      </c>
      <c r="B77" s="30" t="s">
        <v>23</v>
      </c>
      <c r="C77" s="72" t="s">
        <v>53</v>
      </c>
      <c r="D77" s="36" t="s">
        <v>248</v>
      </c>
      <c r="E77" s="31">
        <v>27662398</v>
      </c>
      <c r="F77" s="32">
        <v>44197</v>
      </c>
      <c r="G77" s="63">
        <v>44317</v>
      </c>
      <c r="H77" s="66">
        <v>120</v>
      </c>
    </row>
    <row r="78" spans="1:8" ht="27.75" customHeight="1">
      <c r="A78" s="30" t="s">
        <v>249</v>
      </c>
      <c r="B78" s="30" t="s">
        <v>22</v>
      </c>
      <c r="C78" s="72" t="s">
        <v>250</v>
      </c>
      <c r="D78" s="31" t="s">
        <v>251</v>
      </c>
      <c r="E78" s="31">
        <v>17982000</v>
      </c>
      <c r="F78" s="32">
        <v>44197</v>
      </c>
      <c r="G78" s="63">
        <v>44377</v>
      </c>
      <c r="H78" s="66">
        <v>180</v>
      </c>
    </row>
    <row r="79" spans="1:8" ht="27.75" customHeight="1">
      <c r="A79" s="30"/>
      <c r="B79" s="30"/>
      <c r="C79" s="72"/>
      <c r="D79" s="31"/>
      <c r="E79" s="31"/>
      <c r="F79" s="32"/>
      <c r="G79" s="66"/>
      <c r="H79" s="30"/>
    </row>
    <row r="80" spans="1:7" ht="27.75" customHeight="1">
      <c r="A80" s="48"/>
      <c r="B80" s="48"/>
      <c r="C80" s="49"/>
      <c r="D80" s="50"/>
      <c r="E80" s="50"/>
      <c r="F80" s="51"/>
      <c r="G80" s="70"/>
    </row>
    <row r="81" spans="1:7" ht="27.75" customHeight="1">
      <c r="A81" s="48"/>
      <c r="B81" s="48"/>
      <c r="C81" s="49"/>
      <c r="D81" s="50"/>
      <c r="E81" s="50"/>
      <c r="F81" s="51"/>
      <c r="G81" s="70"/>
    </row>
    <row r="82" spans="1:7" ht="27.75" customHeight="1">
      <c r="A82" s="48"/>
      <c r="B82" s="48"/>
      <c r="C82" s="49"/>
      <c r="D82" s="50"/>
      <c r="E82" s="50"/>
      <c r="F82" s="51"/>
      <c r="G82" s="70"/>
    </row>
    <row r="83" spans="1:7" ht="27.75" customHeight="1">
      <c r="A83" s="48"/>
      <c r="B83" s="48"/>
      <c r="C83" s="49"/>
      <c r="D83" s="50"/>
      <c r="E83" s="50"/>
      <c r="F83" s="51"/>
      <c r="G83" s="70"/>
    </row>
    <row r="84" spans="1:7" ht="27.75" customHeight="1">
      <c r="A84" s="48"/>
      <c r="B84" s="48"/>
      <c r="C84" s="49"/>
      <c r="D84" s="50"/>
      <c r="E84" s="50"/>
      <c r="F84" s="51"/>
      <c r="G84" s="70"/>
    </row>
    <row r="85" spans="1:7" ht="27.75" customHeight="1">
      <c r="A85" s="48"/>
      <c r="B85" s="48"/>
      <c r="C85" s="49"/>
      <c r="D85" s="50"/>
      <c r="E85" s="50"/>
      <c r="F85" s="51"/>
      <c r="G85" s="70"/>
    </row>
    <row r="86" spans="1:7" ht="27.75" customHeight="1">
      <c r="A86" s="48"/>
      <c r="B86" s="48"/>
      <c r="C86" s="49"/>
      <c r="D86" s="50"/>
      <c r="E86" s="50"/>
      <c r="F86" s="51"/>
      <c r="G86" s="70"/>
    </row>
    <row r="87" spans="1:7" ht="27.75" customHeight="1">
      <c r="A87" s="48"/>
      <c r="B87" s="48"/>
      <c r="C87" s="49"/>
      <c r="D87" s="50"/>
      <c r="E87" s="50"/>
      <c r="F87" s="51"/>
      <c r="G87" s="70"/>
    </row>
    <row r="88" spans="1:7" ht="27.75" customHeight="1">
      <c r="A88" s="48"/>
      <c r="B88" s="48"/>
      <c r="C88" s="49"/>
      <c r="D88" s="50"/>
      <c r="E88" s="50"/>
      <c r="F88" s="51"/>
      <c r="G88" s="70"/>
    </row>
    <row r="89" spans="1:7" ht="27.75" customHeight="1">
      <c r="A89" s="48"/>
      <c r="B89" s="48"/>
      <c r="C89" s="49"/>
      <c r="D89" s="50"/>
      <c r="E89" s="50"/>
      <c r="F89" s="51"/>
      <c r="G89" s="70"/>
    </row>
    <row r="90" spans="1:7" ht="27.75" customHeight="1">
      <c r="A90" s="48"/>
      <c r="B90" s="48"/>
      <c r="C90" s="49"/>
      <c r="D90" s="50"/>
      <c r="E90" s="50"/>
      <c r="F90" s="51"/>
      <c r="G90" s="70"/>
    </row>
    <row r="91" spans="1:7" ht="27.75" customHeight="1">
      <c r="A91" s="48"/>
      <c r="B91" s="48"/>
      <c r="C91" s="49"/>
      <c r="D91" s="50"/>
      <c r="E91" s="50"/>
      <c r="F91" s="51"/>
      <c r="G91" s="70"/>
    </row>
    <row r="92" spans="1:7" ht="27.75" customHeight="1">
      <c r="A92" s="48"/>
      <c r="B92" s="48"/>
      <c r="C92" s="49"/>
      <c r="D92" s="50"/>
      <c r="E92" s="51"/>
      <c r="F92" s="51"/>
      <c r="G92" s="70"/>
    </row>
    <row r="93" spans="1:7" ht="27.75" customHeight="1">
      <c r="A93" s="48"/>
      <c r="B93" s="48"/>
      <c r="C93" s="49"/>
      <c r="D93" s="50"/>
      <c r="E93" s="51"/>
      <c r="F93" s="51"/>
      <c r="G93" s="70"/>
    </row>
    <row r="94" spans="1:7" ht="27.75" customHeight="1">
      <c r="A94" s="48"/>
      <c r="B94" s="48"/>
      <c r="C94" s="49"/>
      <c r="D94" s="50"/>
      <c r="E94" s="51"/>
      <c r="F94" s="51"/>
      <c r="G94" s="70"/>
    </row>
    <row r="95" spans="1:7" ht="27.75" customHeight="1">
      <c r="A95" s="48"/>
      <c r="B95" s="48"/>
      <c r="C95" s="49"/>
      <c r="D95" s="50"/>
      <c r="E95" s="51"/>
      <c r="F95" s="51"/>
      <c r="G95" s="70"/>
    </row>
    <row r="96" spans="1:7" ht="27.75" customHeight="1">
      <c r="A96" s="48"/>
      <c r="B96" s="48"/>
      <c r="C96" s="49"/>
      <c r="D96" s="50"/>
      <c r="E96" s="51"/>
      <c r="F96" s="51"/>
      <c r="G96" s="70"/>
    </row>
    <row r="97" spans="1:7" ht="27.75" customHeight="1">
      <c r="A97" s="48"/>
      <c r="B97" s="48"/>
      <c r="C97" s="49"/>
      <c r="D97" s="50"/>
      <c r="E97" s="51"/>
      <c r="F97" s="51"/>
      <c r="G97" s="70"/>
    </row>
    <row r="98" spans="1:7" ht="27.75" customHeight="1">
      <c r="A98" s="48"/>
      <c r="B98" s="48"/>
      <c r="C98" s="49"/>
      <c r="D98" s="50"/>
      <c r="E98" s="51"/>
      <c r="F98" s="51"/>
      <c r="G98" s="70"/>
    </row>
    <row r="99" spans="1:7" ht="27.75" customHeight="1">
      <c r="A99" s="48"/>
      <c r="B99" s="48"/>
      <c r="C99" s="49"/>
      <c r="D99" s="50"/>
      <c r="E99" s="51"/>
      <c r="F99" s="51"/>
      <c r="G99" s="70"/>
    </row>
    <row r="100" spans="1:7" ht="27.75" customHeight="1">
      <c r="A100" s="48"/>
      <c r="B100" s="48"/>
      <c r="C100" s="49"/>
      <c r="D100" s="50"/>
      <c r="E100" s="51"/>
      <c r="F100" s="51"/>
      <c r="G100" s="70"/>
    </row>
    <row r="101" spans="1:7" ht="27.75" customHeight="1">
      <c r="A101" s="48"/>
      <c r="B101" s="48"/>
      <c r="C101" s="49"/>
      <c r="D101" s="50"/>
      <c r="E101" s="51"/>
      <c r="F101" s="51"/>
      <c r="G101" s="70"/>
    </row>
    <row r="102" spans="1:7" ht="27.75" customHeight="1">
      <c r="A102" s="48"/>
      <c r="B102" s="48"/>
      <c r="C102" s="49"/>
      <c r="D102" s="50"/>
      <c r="E102" s="51"/>
      <c r="F102" s="51"/>
      <c r="G102" s="70"/>
    </row>
    <row r="103" spans="1:7" ht="27.75" customHeight="1">
      <c r="A103" s="48"/>
      <c r="B103" s="48"/>
      <c r="C103" s="49"/>
      <c r="D103" s="50"/>
      <c r="E103" s="51"/>
      <c r="F103" s="51"/>
      <c r="G103" s="70"/>
    </row>
    <row r="104" spans="1:7" ht="27.75" customHeight="1">
      <c r="A104" s="48"/>
      <c r="B104" s="48"/>
      <c r="C104" s="49"/>
      <c r="D104" s="50"/>
      <c r="E104" s="51"/>
      <c r="F104" s="51"/>
      <c r="G104" s="70"/>
    </row>
    <row r="105" spans="1:7" ht="27.75" customHeight="1">
      <c r="A105" s="48"/>
      <c r="B105" s="48"/>
      <c r="C105" s="49"/>
      <c r="D105" s="50"/>
      <c r="E105" s="51"/>
      <c r="F105" s="51"/>
      <c r="G105" s="70"/>
    </row>
    <row r="106" spans="1:7" ht="27.75" customHeight="1">
      <c r="A106" s="48"/>
      <c r="B106" s="48"/>
      <c r="C106" s="49"/>
      <c r="D106" s="50"/>
      <c r="E106" s="51"/>
      <c r="F106" s="48"/>
      <c r="G106" s="70"/>
    </row>
    <row r="107" spans="1:7" ht="27.75" customHeight="1">
      <c r="A107" s="48"/>
      <c r="B107" s="48"/>
      <c r="C107" s="49"/>
      <c r="D107" s="50"/>
      <c r="E107" s="51"/>
      <c r="F107" s="51"/>
      <c r="G107" s="70"/>
    </row>
    <row r="108" spans="1:7" ht="27.75" customHeight="1">
      <c r="A108" s="48"/>
      <c r="B108" s="48"/>
      <c r="C108" s="49"/>
      <c r="D108" s="50"/>
      <c r="E108" s="51"/>
      <c r="F108" s="51"/>
      <c r="G108" s="70"/>
    </row>
    <row r="109" spans="1:7" ht="27.75" customHeight="1">
      <c r="A109" s="48"/>
      <c r="B109" s="48"/>
      <c r="C109" s="49"/>
      <c r="D109" s="50"/>
      <c r="E109" s="51"/>
      <c r="F109" s="51"/>
      <c r="G109" s="70"/>
    </row>
    <row r="110" spans="1:7" ht="27.75" customHeight="1">
      <c r="A110" s="48"/>
      <c r="B110" s="48"/>
      <c r="C110" s="49"/>
      <c r="D110" s="50"/>
      <c r="E110" s="51"/>
      <c r="F110" s="51"/>
      <c r="G110" s="70"/>
    </row>
    <row r="111" spans="1:7" ht="27.75" customHeight="1">
      <c r="A111" s="48"/>
      <c r="B111" s="48"/>
      <c r="C111" s="49"/>
      <c r="D111" s="50"/>
      <c r="E111" s="51"/>
      <c r="F111" s="51"/>
      <c r="G111" s="70"/>
    </row>
    <row r="112" spans="1:7" ht="27.75" customHeight="1">
      <c r="A112" s="48"/>
      <c r="B112" s="48"/>
      <c r="C112" s="49"/>
      <c r="D112" s="50"/>
      <c r="E112" s="51"/>
      <c r="F112" s="51"/>
      <c r="G112" s="70"/>
    </row>
    <row r="113" spans="1:7" ht="27.75" customHeight="1">
      <c r="A113" s="48"/>
      <c r="B113" s="48"/>
      <c r="C113" s="49"/>
      <c r="D113" s="50"/>
      <c r="E113" s="51"/>
      <c r="F113" s="51"/>
      <c r="G113" s="70"/>
    </row>
    <row r="114" spans="1:7" ht="27.75" customHeight="1">
      <c r="A114" s="48"/>
      <c r="B114" s="48"/>
      <c r="C114" s="49"/>
      <c r="D114" s="50"/>
      <c r="E114" s="51"/>
      <c r="F114" s="51"/>
      <c r="G114" s="70"/>
    </row>
    <row r="115" spans="1:7" ht="27.75" customHeight="1">
      <c r="A115" s="48"/>
      <c r="B115" s="48"/>
      <c r="C115" s="49"/>
      <c r="D115" s="50"/>
      <c r="E115" s="51"/>
      <c r="F115" s="51"/>
      <c r="G115" s="70"/>
    </row>
    <row r="116" spans="1:7" ht="27.75" customHeight="1">
      <c r="A116" s="48"/>
      <c r="B116" s="48"/>
      <c r="C116" s="49"/>
      <c r="D116" s="50"/>
      <c r="E116" s="51"/>
      <c r="F116" s="51"/>
      <c r="G116" s="70"/>
    </row>
    <row r="117" spans="1:7" ht="27.75" customHeight="1">
      <c r="A117" s="48"/>
      <c r="B117" s="48"/>
      <c r="C117" s="49"/>
      <c r="D117" s="50"/>
      <c r="E117" s="51"/>
      <c r="F117" s="51"/>
      <c r="G117" s="70"/>
    </row>
    <row r="118" spans="1:7" ht="27.75" customHeight="1">
      <c r="A118" s="48"/>
      <c r="B118" s="48"/>
      <c r="C118" s="49"/>
      <c r="D118" s="50"/>
      <c r="E118" s="51"/>
      <c r="F118" s="51"/>
      <c r="G118" s="70"/>
    </row>
    <row r="119" spans="1:7" ht="27.75" customHeight="1">
      <c r="A119" s="48"/>
      <c r="B119" s="48"/>
      <c r="C119" s="49"/>
      <c r="D119" s="50"/>
      <c r="E119" s="51"/>
      <c r="F119" s="51"/>
      <c r="G119" s="70"/>
    </row>
    <row r="120" spans="1:7" ht="27.75" customHeight="1">
      <c r="A120" s="48"/>
      <c r="B120" s="48"/>
      <c r="C120" s="49"/>
      <c r="D120" s="50"/>
      <c r="E120" s="51"/>
      <c r="F120" s="51"/>
      <c r="G120" s="70"/>
    </row>
    <row r="121" spans="1:7" ht="27.75" customHeight="1">
      <c r="A121" s="48"/>
      <c r="B121" s="48"/>
      <c r="C121" s="49"/>
      <c r="D121" s="50"/>
      <c r="E121" s="51"/>
      <c r="F121" s="51"/>
      <c r="G121" s="70"/>
    </row>
    <row r="122" spans="1:7" ht="27.75" customHeight="1">
      <c r="A122" s="48"/>
      <c r="B122" s="48"/>
      <c r="C122" s="49"/>
      <c r="D122" s="50"/>
      <c r="E122" s="51"/>
      <c r="F122" s="51"/>
      <c r="G122" s="70"/>
    </row>
    <row r="123" spans="1:7" ht="27.75" customHeight="1">
      <c r="A123" s="48"/>
      <c r="B123" s="48"/>
      <c r="C123" s="49"/>
      <c r="D123" s="50"/>
      <c r="E123" s="51"/>
      <c r="F123" s="51"/>
      <c r="G123" s="70"/>
    </row>
    <row r="124" spans="1:7" ht="27.75" customHeight="1">
      <c r="A124" s="48"/>
      <c r="B124" s="48"/>
      <c r="C124" s="49"/>
      <c r="D124" s="50"/>
      <c r="E124" s="51"/>
      <c r="F124" s="51"/>
      <c r="G124" s="70"/>
    </row>
    <row r="125" spans="1:7" ht="27.75" customHeight="1">
      <c r="A125" s="48"/>
      <c r="B125" s="48"/>
      <c r="C125" s="49"/>
      <c r="D125" s="50"/>
      <c r="E125" s="51"/>
      <c r="F125" s="51"/>
      <c r="G125" s="70"/>
    </row>
    <row r="126" spans="1:7" ht="27.75" customHeight="1">
      <c r="A126" s="48"/>
      <c r="B126" s="48"/>
      <c r="C126" s="49"/>
      <c r="D126" s="50"/>
      <c r="E126" s="51"/>
      <c r="F126" s="48"/>
      <c r="G126" s="70"/>
    </row>
    <row r="127" spans="1:7" ht="27.75" customHeight="1">
      <c r="A127" s="48"/>
      <c r="B127" s="48"/>
      <c r="C127" s="49"/>
      <c r="D127" s="50"/>
      <c r="E127" s="51"/>
      <c r="F127" s="51"/>
      <c r="G127" s="70"/>
    </row>
    <row r="128" spans="1:7" ht="27.75" customHeight="1">
      <c r="A128" s="48"/>
      <c r="B128" s="48"/>
      <c r="C128" s="49"/>
      <c r="D128" s="50"/>
      <c r="E128" s="51"/>
      <c r="F128" s="51"/>
      <c r="G128" s="70"/>
    </row>
    <row r="129" spans="1:7" ht="27.75" customHeight="1">
      <c r="A129" s="48"/>
      <c r="B129" s="48"/>
      <c r="C129" s="49"/>
      <c r="D129" s="50"/>
      <c r="E129" s="51"/>
      <c r="F129" s="51"/>
      <c r="G129" s="70"/>
    </row>
    <row r="130" spans="1:7" ht="27.75" customHeight="1">
      <c r="A130" s="48"/>
      <c r="B130" s="48"/>
      <c r="C130" s="49"/>
      <c r="D130" s="50"/>
      <c r="E130" s="51"/>
      <c r="F130" s="51"/>
      <c r="G130" s="70"/>
    </row>
    <row r="131" spans="1:7" ht="27.75" customHeight="1">
      <c r="A131" s="48"/>
      <c r="B131" s="48"/>
      <c r="C131" s="49"/>
      <c r="D131" s="50"/>
      <c r="E131" s="51"/>
      <c r="F131" s="51"/>
      <c r="G131" s="70"/>
    </row>
    <row r="132" spans="1:7" ht="27.75" customHeight="1">
      <c r="A132" s="48"/>
      <c r="B132" s="48"/>
      <c r="C132" s="49"/>
      <c r="D132" s="50"/>
      <c r="E132" s="51"/>
      <c r="F132" s="48"/>
      <c r="G132" s="70"/>
    </row>
    <row r="133" spans="1:7" ht="27.75" customHeight="1">
      <c r="A133" s="48"/>
      <c r="B133" s="48"/>
      <c r="C133" s="49"/>
      <c r="D133" s="50"/>
      <c r="E133" s="51"/>
      <c r="F133" s="51"/>
      <c r="G133" s="70"/>
    </row>
    <row r="134" spans="1:7" ht="27.75" customHeight="1">
      <c r="A134" s="48"/>
      <c r="B134" s="48"/>
      <c r="C134" s="49"/>
      <c r="D134" s="50"/>
      <c r="E134" s="51"/>
      <c r="F134" s="51"/>
      <c r="G134" s="70"/>
    </row>
    <row r="135" spans="1:7" ht="27.75" customHeight="1">
      <c r="A135" s="48"/>
      <c r="B135" s="48"/>
      <c r="C135" s="49"/>
      <c r="D135" s="50"/>
      <c r="E135" s="51"/>
      <c r="F135" s="51"/>
      <c r="G135" s="70"/>
    </row>
    <row r="136" spans="1:7" ht="27.75" customHeight="1">
      <c r="A136" s="48"/>
      <c r="B136" s="48"/>
      <c r="C136" s="49"/>
      <c r="D136" s="50"/>
      <c r="E136" s="51"/>
      <c r="F136" s="51"/>
      <c r="G136" s="70"/>
    </row>
    <row r="137" spans="1:7" ht="27.75" customHeight="1">
      <c r="A137" s="48"/>
      <c r="B137" s="48"/>
      <c r="C137" s="49"/>
      <c r="D137" s="50"/>
      <c r="E137" s="51"/>
      <c r="F137" s="51"/>
      <c r="G137" s="70"/>
    </row>
    <row r="138" spans="1:7" ht="27.75" customHeight="1">
      <c r="A138" s="48"/>
      <c r="B138" s="48"/>
      <c r="C138" s="49"/>
      <c r="D138" s="50"/>
      <c r="E138" s="51"/>
      <c r="F138" s="51"/>
      <c r="G138" s="70"/>
    </row>
    <row r="139" spans="1:7" ht="27.75" customHeight="1">
      <c r="A139" s="48"/>
      <c r="B139" s="48"/>
      <c r="C139" s="49"/>
      <c r="D139" s="50"/>
      <c r="E139" s="51"/>
      <c r="F139" s="51"/>
      <c r="G139" s="70"/>
    </row>
    <row r="140" spans="1:7" ht="27.75" customHeight="1">
      <c r="A140" s="48"/>
      <c r="B140" s="48"/>
      <c r="C140" s="49"/>
      <c r="D140" s="50"/>
      <c r="E140" s="51"/>
      <c r="F140" s="51"/>
      <c r="G140" s="70"/>
    </row>
    <row r="141" spans="1:7" ht="27.75" customHeight="1">
      <c r="A141" s="48"/>
      <c r="B141" s="48"/>
      <c r="C141" s="49"/>
      <c r="D141" s="50"/>
      <c r="E141" s="51"/>
      <c r="F141" s="51"/>
      <c r="G141" s="70"/>
    </row>
    <row r="142" spans="1:7" ht="27.75" customHeight="1">
      <c r="A142" s="48"/>
      <c r="B142" s="48"/>
      <c r="C142" s="49"/>
      <c r="D142" s="50"/>
      <c r="E142" s="51"/>
      <c r="F142" s="51"/>
      <c r="G142" s="70"/>
    </row>
    <row r="143" spans="1:7" ht="27.75" customHeight="1">
      <c r="A143" s="48"/>
      <c r="B143" s="48"/>
      <c r="C143" s="49"/>
      <c r="D143" s="50"/>
      <c r="E143" s="51"/>
      <c r="F143" s="48"/>
      <c r="G143" s="70"/>
    </row>
    <row r="144" spans="1:7" ht="27.75" customHeight="1">
      <c r="A144" s="48"/>
      <c r="B144" s="48"/>
      <c r="C144" s="49"/>
      <c r="D144" s="50"/>
      <c r="E144" s="51"/>
      <c r="F144" s="51"/>
      <c r="G144" s="70"/>
    </row>
    <row r="145" spans="1:7" ht="27.75" customHeight="1">
      <c r="A145" s="48"/>
      <c r="B145" s="48"/>
      <c r="C145" s="49"/>
      <c r="D145" s="50"/>
      <c r="E145" s="51"/>
      <c r="F145" s="51"/>
      <c r="G145" s="70"/>
    </row>
    <row r="146" spans="1:7" ht="27.75" customHeight="1">
      <c r="A146" s="48"/>
      <c r="B146" s="48"/>
      <c r="C146" s="49"/>
      <c r="D146" s="50"/>
      <c r="E146" s="51"/>
      <c r="F146" s="48"/>
      <c r="G146" s="70"/>
    </row>
    <row r="147" spans="1:7" ht="27.75" customHeight="1">
      <c r="A147" s="48"/>
      <c r="B147" s="48"/>
      <c r="C147" s="49"/>
      <c r="D147" s="50"/>
      <c r="E147" s="51"/>
      <c r="F147" s="51"/>
      <c r="G147" s="70"/>
    </row>
  </sheetData>
  <sheetProtection/>
  <autoFilter ref="A1:H64"/>
  <printOptions/>
  <pageMargins left="0.2362204724409449" right="0.2362204724409449" top="0.7480314960629921" bottom="0.15748031496062992" header="0.31496062992125984" footer="0.31496062992125984"/>
  <pageSetup fitToHeight="0" fitToWidth="1" horizontalDpi="600" verticalDpi="600" orientation="landscape" paperSize="8" scale="98" r:id="rId1"/>
  <headerFooter alignWithMargins="0">
    <oddHeader>&amp;CBudapest Főváros IV. kerület, Újpest Önkormányzat 
2020-ban kötött nettó 5 millió Ft összeg feletti szerződések listája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7">
      <selection activeCell="D12" sqref="D12:G21"/>
    </sheetView>
  </sheetViews>
  <sheetFormatPr defaultColWidth="9.140625" defaultRowHeight="27.75" customHeight="1"/>
  <cols>
    <col min="1" max="1" width="21.00390625" style="0" customWidth="1"/>
    <col min="2" max="2" width="26.00390625" style="0" bestFit="1" customWidth="1"/>
    <col min="3" max="3" width="31.7109375" style="0" bestFit="1" customWidth="1"/>
    <col min="4" max="4" width="21.57421875" style="1" bestFit="1" customWidth="1"/>
    <col min="5" max="5" width="20.7109375" style="0" bestFit="1" customWidth="1"/>
    <col min="6" max="6" width="17.28125" style="0" bestFit="1" customWidth="1"/>
    <col min="7" max="7" width="17.140625" style="0" bestFit="1" customWidth="1"/>
    <col min="8" max="8" width="22.421875" style="0" bestFit="1" customWidth="1"/>
  </cols>
  <sheetData>
    <row r="1" spans="1:8" ht="27.75" customHeight="1" thickBot="1">
      <c r="A1" s="11" t="s">
        <v>12</v>
      </c>
      <c r="B1" s="12" t="s">
        <v>13</v>
      </c>
      <c r="C1" s="12" t="s">
        <v>14</v>
      </c>
      <c r="D1" s="12" t="s">
        <v>15</v>
      </c>
      <c r="E1" s="12" t="s">
        <v>16</v>
      </c>
      <c r="F1" s="12" t="s">
        <v>17</v>
      </c>
      <c r="G1" s="12" t="s">
        <v>18</v>
      </c>
      <c r="H1" s="13" t="s">
        <v>19</v>
      </c>
    </row>
    <row r="2" spans="1:8" ht="25.5" customHeight="1">
      <c r="A2" s="23" t="s">
        <v>60</v>
      </c>
      <c r="B2" s="24" t="s">
        <v>58</v>
      </c>
      <c r="C2" s="24" t="s">
        <v>53</v>
      </c>
      <c r="D2" s="24" t="s">
        <v>55</v>
      </c>
      <c r="E2" s="25">
        <v>6461773.970000001</v>
      </c>
      <c r="F2" s="26">
        <v>43831</v>
      </c>
      <c r="G2" s="26">
        <v>44012</v>
      </c>
      <c r="H2" s="17">
        <f>G2-F2</f>
        <v>181</v>
      </c>
    </row>
    <row r="3" spans="1:8" ht="27" customHeight="1">
      <c r="A3" s="18" t="s">
        <v>61</v>
      </c>
      <c r="B3" s="14" t="s">
        <v>58</v>
      </c>
      <c r="C3" s="14" t="s">
        <v>54</v>
      </c>
      <c r="D3" s="73" t="s">
        <v>56</v>
      </c>
      <c r="E3" s="15">
        <v>10000000</v>
      </c>
      <c r="F3" s="16">
        <v>43893</v>
      </c>
      <c r="G3" s="74" t="s">
        <v>178</v>
      </c>
      <c r="H3" s="9"/>
    </row>
    <row r="4" spans="1:8" s="6" customFormat="1" ht="27.75" customHeight="1">
      <c r="A4" s="18" t="s">
        <v>62</v>
      </c>
      <c r="B4" s="14" t="s">
        <v>57</v>
      </c>
      <c r="C4" s="14" t="s">
        <v>2</v>
      </c>
      <c r="D4" s="14" t="s">
        <v>11</v>
      </c>
      <c r="E4" s="15">
        <v>26339236</v>
      </c>
      <c r="F4" s="16">
        <v>43902</v>
      </c>
      <c r="G4" s="16">
        <v>43937</v>
      </c>
      <c r="H4" s="9">
        <f>G4-F4</f>
        <v>35</v>
      </c>
    </row>
    <row r="5" spans="1:8" s="6" customFormat="1" ht="27.75" customHeight="1">
      <c r="A5" s="18" t="s">
        <v>63</v>
      </c>
      <c r="B5" s="14" t="s">
        <v>59</v>
      </c>
      <c r="C5" s="14" t="s">
        <v>6</v>
      </c>
      <c r="D5" s="14" t="s">
        <v>8</v>
      </c>
      <c r="E5" s="15">
        <v>15999999.75</v>
      </c>
      <c r="F5" s="16">
        <v>43922</v>
      </c>
      <c r="G5" s="16">
        <v>44561</v>
      </c>
      <c r="H5" s="9">
        <f>G5-F5</f>
        <v>639</v>
      </c>
    </row>
    <row r="6" spans="1:8" s="6" customFormat="1" ht="27.75" customHeight="1">
      <c r="A6" s="18" t="s">
        <v>64</v>
      </c>
      <c r="B6" s="14" t="s">
        <v>22</v>
      </c>
      <c r="C6" s="14" t="s">
        <v>32</v>
      </c>
      <c r="D6" s="14" t="s">
        <v>33</v>
      </c>
      <c r="E6" s="15">
        <v>8868283</v>
      </c>
      <c r="F6" s="16">
        <v>43983</v>
      </c>
      <c r="G6" s="16">
        <v>44712</v>
      </c>
      <c r="H6" s="9">
        <f>G6-F6</f>
        <v>729</v>
      </c>
    </row>
    <row r="7" spans="1:8" s="6" customFormat="1" ht="27.75" customHeight="1" thickBot="1">
      <c r="A7" s="19" t="s">
        <v>65</v>
      </c>
      <c r="B7" s="20" t="s">
        <v>58</v>
      </c>
      <c r="C7" s="20" t="s">
        <v>53</v>
      </c>
      <c r="D7" s="20" t="s">
        <v>55</v>
      </c>
      <c r="E7" s="21">
        <v>6461773.970000001</v>
      </c>
      <c r="F7" s="22">
        <v>44013</v>
      </c>
      <c r="G7" s="22">
        <v>44196</v>
      </c>
      <c r="H7" s="10">
        <f>G7-F7</f>
        <v>183</v>
      </c>
    </row>
    <row r="8" spans="4:6" s="6" customFormat="1" ht="27.75" customHeight="1">
      <c r="D8" s="7"/>
      <c r="E8" s="8"/>
      <c r="F8" s="8"/>
    </row>
    <row r="9" spans="1:6" ht="27.75" customHeight="1">
      <c r="A9" s="2"/>
      <c r="B9" s="2"/>
      <c r="C9" s="3"/>
      <c r="D9" s="5"/>
      <c r="E9" s="4"/>
      <c r="F9" s="4"/>
    </row>
    <row r="10" spans="1:6" ht="27.75" customHeight="1">
      <c r="A10" s="2"/>
      <c r="B10" s="2"/>
      <c r="C10" s="3"/>
      <c r="D10" s="5"/>
      <c r="E10" s="4"/>
      <c r="F10" s="4"/>
    </row>
    <row r="11" spans="1:6" ht="27.75" customHeight="1">
      <c r="A11" s="2"/>
      <c r="B11" s="2"/>
      <c r="C11" s="3"/>
      <c r="D11" s="5"/>
      <c r="E11" s="4"/>
      <c r="F11" s="4"/>
    </row>
    <row r="12" spans="1:6" ht="27.75" customHeight="1">
      <c r="A12" s="2"/>
      <c r="B12" s="2"/>
      <c r="C12" s="3"/>
      <c r="D12" s="5"/>
      <c r="E12" s="4"/>
      <c r="F12" s="4"/>
    </row>
    <row r="13" spans="1:6" ht="27.75" customHeight="1">
      <c r="A13" s="2"/>
      <c r="B13" s="2"/>
      <c r="C13" s="3"/>
      <c r="D13" s="5"/>
      <c r="E13" s="4"/>
      <c r="F13" s="4"/>
    </row>
    <row r="14" spans="1:6" ht="27.75" customHeight="1">
      <c r="A14" s="2"/>
      <c r="B14" s="2"/>
      <c r="C14" s="3"/>
      <c r="D14" s="5"/>
      <c r="E14" s="4"/>
      <c r="F14" s="4"/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r:id="rId1"/>
  <headerFooter>
    <oddHeader>&amp;CBudapest Főváros IV. kerület, Újpest Önkormányzat Polgármesteri Hivatala
2018-ban kötött 5 millió Ft összeg feletti szerződések listája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László Viktória</dc:creator>
  <cp:keywords/>
  <dc:description/>
  <cp:lastModifiedBy>Bereczkiné Tóth Veronika</cp:lastModifiedBy>
  <cp:lastPrinted>2020-11-17T13:20:26Z</cp:lastPrinted>
  <dcterms:created xsi:type="dcterms:W3CDTF">2015-02-25T09:06:10Z</dcterms:created>
  <dcterms:modified xsi:type="dcterms:W3CDTF">2020-12-22T12:48:14Z</dcterms:modified>
  <cp:category/>
  <cp:version/>
  <cp:contentType/>
  <cp:contentStatus/>
</cp:coreProperties>
</file>