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9035" windowHeight="8445"/>
  </bookViews>
  <sheets>
    <sheet name="2019" sheetId="10" r:id="rId1"/>
    <sheet name="2018" sheetId="9" r:id="rId2"/>
    <sheet name="2017" sheetId="8" r:id="rId3"/>
    <sheet name="2016" sheetId="7" r:id="rId4"/>
    <sheet name="módosított 2015" sheetId="6" r:id="rId5"/>
    <sheet name="2015" sheetId="5" r:id="rId6"/>
    <sheet name="2014" sheetId="4" r:id="rId7"/>
    <sheet name="2013" sheetId="1" r:id="rId8"/>
    <sheet name="2012" sheetId="2" r:id="rId9"/>
    <sheet name="2011" sheetId="3" r:id="rId10"/>
  </sheets>
  <definedNames>
    <definedName name="_xlnm.Print_Titles" localSheetId="9">'2011'!$5:$5</definedName>
    <definedName name="_xlnm.Print_Titles" localSheetId="8">'2012'!$5:$5</definedName>
    <definedName name="_xlnm.Print_Titles" localSheetId="7">'2013'!$6:$6</definedName>
    <definedName name="_xlnm.Print_Titles" localSheetId="6">'2014'!$5:$5</definedName>
  </definedNames>
  <calcPr calcId="145621"/>
</workbook>
</file>

<file path=xl/calcChain.xml><?xml version="1.0" encoding="utf-8"?>
<calcChain xmlns="http://schemas.openxmlformats.org/spreadsheetml/2006/main">
  <c r="I11" i="10" l="1"/>
  <c r="I23" i="8" l="1"/>
  <c r="I16" i="7" l="1"/>
  <c r="I19" i="6" l="1"/>
  <c r="I19" i="5" l="1"/>
  <c r="I17" i="4" l="1"/>
  <c r="H31" i="3" l="1"/>
  <c r="H33" i="3" s="1"/>
  <c r="H31" i="2"/>
  <c r="H33" i="2" s="1"/>
</calcChain>
</file>

<file path=xl/sharedStrings.xml><?xml version="1.0" encoding="utf-8"?>
<sst xmlns="http://schemas.openxmlformats.org/spreadsheetml/2006/main" count="1212" uniqueCount="451">
  <si>
    <t>Budapest Főváros IV. kerület Újpesti Önkormányzat Ellenőrzési Csoportja</t>
  </si>
  <si>
    <t>BELSŐ ELLENŐRZÉSI MUNKATERV 2013. ÉVRE</t>
  </si>
  <si>
    <r>
      <t xml:space="preserve">Az ellenőrzés tárgya </t>
    </r>
    <r>
      <rPr>
        <sz val="10"/>
        <rFont val="Times New Roman"/>
        <family val="1"/>
        <charset val="238"/>
      </rPr>
      <t>(a vizsgálat megnevezése)</t>
    </r>
  </si>
  <si>
    <t>Ellenőrzés célja</t>
  </si>
  <si>
    <t>Ellenőrzés típusa (módszere)</t>
  </si>
  <si>
    <t>Ellenőrizendő időszak</t>
  </si>
  <si>
    <r>
      <t xml:space="preserve">Azonosított kockázati tényezők </t>
    </r>
    <r>
      <rPr>
        <sz val="10"/>
        <rFont val="Times New Roman"/>
        <family val="1"/>
        <charset val="238"/>
      </rPr>
      <t>(itt elegendő a kockázatelemzési dokumentum vonatkozó pontját megadni)</t>
    </r>
  </si>
  <si>
    <t>Ellenőrzött szerv illetve szervezeti egység</t>
  </si>
  <si>
    <t>Az ellenőrzés tervezett ütemezése</t>
  </si>
  <si>
    <t>Az  ellenőrzésre fordítandó kapacitás (ellenőri nap)</t>
  </si>
  <si>
    <t>Vagyonnyilatkozat-tételi kötelezettség</t>
  </si>
  <si>
    <t xml:space="preserve">A Polgármesteri Hivatal belső szabályzata és a jogszabály összhangja megvalósul-e a vagyonnyilatkozattételi kötelezettség tekintetében; A vagyon-nyilatkozati tételre kötelezett személyek köre, a nyilatkozattételi-kötelezettség teljesítésének módja és határideje megfelel-e a jogszabályban és a belső szabályzatban foglalt követelményeknek. </t>
  </si>
  <si>
    <t>rendszer</t>
  </si>
  <si>
    <t>2012.év</t>
  </si>
  <si>
    <t xml:space="preserve">Jogszabályi követelmények betartása, a rendszer komplexitása </t>
  </si>
  <si>
    <t>Polgármesteri Hivatal - Személyügyi Osztály</t>
  </si>
  <si>
    <t>2013. III. negyedév</t>
  </si>
  <si>
    <t>Pénzkezelés - Polgármesteri Hivatal</t>
  </si>
  <si>
    <t xml:space="preserve">A Hivatal pénzkezelése megfelel-e a jogszabályi követelményeknek és a belső szabályzat előírásainak.
</t>
  </si>
  <si>
    <t>pénzügyi</t>
  </si>
  <si>
    <t>2013. év: helyszínen véletlenszerűen kiválasztott időszaka, továbbá a pénztári rovancsolás napja</t>
  </si>
  <si>
    <t>Kötelezően elvégzendő belső ellenőrzés</t>
  </si>
  <si>
    <t>Polgármesteri Hivatal - Pénzügyi és Számviteli Osztály</t>
  </si>
  <si>
    <t>Leltározás - Polgármesteri Hivatal</t>
  </si>
  <si>
    <t xml:space="preserve">A Polgármesteri Hivatal leltározása megfelelően szabályozott-e, a leltározás végrehajtása során a szabályzatnak megfelelően járnak-e el. </t>
  </si>
  <si>
    <t>2012. év</t>
  </si>
  <si>
    <t>Vagyonvédelmi szempontból jelentős; A kormányhivatal részére történő vagyonátadás; A 8/2012. számú ellenőrzési javaslatok nyomonkövetése, azok hasznosulásának vizsgálata</t>
  </si>
  <si>
    <t>Polgármesteri Hivatal - Pénzügyi és Számviteli Osztály, Informatika, Vagyongazdálkodás</t>
  </si>
  <si>
    <t>2013. IV. negyedév</t>
  </si>
  <si>
    <t>Tanulmányi szerződés</t>
  </si>
  <si>
    <t>A Hivatalnál szabályozásra került-e a  köztisztviselőkkel megkötött tanulmányi szerződések rendszere, a szabályozás megfelel-e a jogszabályi követelményeknek; A megkötött tanulmányi szerződések nyilvántartási rendje megfelelő-e.</t>
  </si>
  <si>
    <t>2012. évben fennálló tanulmányi szerződések</t>
  </si>
  <si>
    <t>a jogszabályi követelmények betartása; a nyilvántartások, az alapdokumentációk megléte</t>
  </si>
  <si>
    <t>Polgármesteri Hivatal - Személyügyi Osztály, Pénzügyi és Számviteli Osztály</t>
  </si>
  <si>
    <t>2013. II. negyedév</t>
  </si>
  <si>
    <t>Közérdekű adatok közzététele a honlapon</t>
  </si>
  <si>
    <t xml:space="preserve">A közérdekű adatok és közérdekből nyilvános adatok megismerésére irányuló igények teljesítésének és közzétételének rendjének szabályozása megtörtént-e, a szabályozás megfelel-e a jogszabályokban foglaltaknak; A közérdekű adatok közzétételének folyamata, rendszeressége, a honlapon közzétett adatok frissítése megfelelő-e </t>
  </si>
  <si>
    <t>2013. év</t>
  </si>
  <si>
    <t>a jogszabályokban foglaltak betartása; az alapadatok közzétételének, folyamatának szervezeten belüli kockázata</t>
  </si>
  <si>
    <t>Polgármesteri Hivatal - Informatika</t>
  </si>
  <si>
    <t>2013. I. negyedév</t>
  </si>
  <si>
    <t>Közbeszerzési szabályzat, közbeszerzési terv ellenőrzése</t>
  </si>
  <si>
    <t>A Hivatal által lefolytatott közbeszerzések megfelelnek-e a Kbt. előírásainak (a Hivatal a jogszabályi előírásoknak megfelelően alakította-e ki a közbeszerzések végrehajtásának eljárási rendjét.)</t>
  </si>
  <si>
    <t>szabályszerűségi</t>
  </si>
  <si>
    <t>Polgármesteri Hivatal - Gazdasági Alpolgármester</t>
  </si>
  <si>
    <t>2013. II. félév</t>
  </si>
  <si>
    <t>Pénzkezelés - Budapest Főváros IV. ker. Újpest Önkormányzat Gazdasági Intézménye</t>
  </si>
  <si>
    <t>Az Intézmény pénzkezelése megfelel-e a jogszabályi követelményeknek és a belső szabályzat előírásainak.</t>
  </si>
  <si>
    <t>vagyonvédelmi szempontból jelentős</t>
  </si>
  <si>
    <t>Budapest Főváros IV. ker. Újpest Önkormányzat Gazdasági Intézménye</t>
  </si>
  <si>
    <t>Pénzkezelés - Újpest Önkormányzatának Szociális és Egészségügyi Intézménye</t>
  </si>
  <si>
    <t>Újpest Önkormányzatának Szociális és Egészségügyi Intézménye</t>
  </si>
  <si>
    <t>Pénzkezelés - Újpest Önkormányzat Szociális Foglalkoztatója</t>
  </si>
  <si>
    <t>Újpest Önkormányzat Szociális Foglalkoztatója</t>
  </si>
  <si>
    <t xml:space="preserve">A gazdálkodás szabályozottságának vizsgálata - Újpesti Kulturális Központ </t>
  </si>
  <si>
    <t>Az Újpesti Kulturális Központ gazdálkodást érintő hatályos szabályzatokkal rendelkezik-e, azok megfelelnek-e a jogszabályi követelményeknek, tükrözik-e a helyi sajátosságokat, biztosítják-e a szabályszerű működést.</t>
  </si>
  <si>
    <t>Az Újpesti Kulturális Központ 2012. augusztus havi megalakulása- szervezeti kockázat.</t>
  </si>
  <si>
    <t xml:space="preserve">Újpesti Kulturális Központ </t>
  </si>
  <si>
    <t>Összesen</t>
  </si>
  <si>
    <t>Soron kívüli ellenőrzés</t>
  </si>
  <si>
    <t>Soron kívüli ell.</t>
  </si>
  <si>
    <t>Ellenőrzés tárgya</t>
  </si>
  <si>
    <t>Ellenőrzés típusa</t>
  </si>
  <si>
    <t>Tervezett  ellenőri nap</t>
  </si>
  <si>
    <t>Ellenőrzést végzi</t>
  </si>
  <si>
    <t>Ellenőrzött szervezeti egységek</t>
  </si>
  <si>
    <t>Azonosított kockázati tényező</t>
  </si>
  <si>
    <t>PH dolgozóinak cafeteria juttatása</t>
  </si>
  <si>
    <t>PH BE</t>
  </si>
  <si>
    <t>Annak megállapítása, hogy a Hivatal dolgozói részére a jogszabályi előírásoknak és a belső előírásoknak megfelelően történik a cafeteria juttatások megállapítása, kifizetése</t>
  </si>
  <si>
    <t>Pénzügyi és Számviteli Osztály. Munkaügy</t>
  </si>
  <si>
    <t xml:space="preserve"> - jogszabályi változások</t>
  </si>
  <si>
    <t xml:space="preserve"> - a rendszer komplexitása</t>
  </si>
  <si>
    <t>A normatíva elszámolás rendszerének ellenőrzése</t>
  </si>
  <si>
    <t>A normatíva elszámolás rendszerében a belső kontrollok biztosítják-e a szabályszerű működést.</t>
  </si>
  <si>
    <t>Gyermek és Ifjúsági Osztály, Pénzügyi és Számviteli Osztály</t>
  </si>
  <si>
    <t xml:space="preserve"> - rendszer komplexitása</t>
  </si>
  <si>
    <t>Leltározás ellenőrzése</t>
  </si>
  <si>
    <t>A Hivatal leltározása megfelelően szabályozott-e, a leltározás végrehajtása során a szabályzatnak megfelelően jártak-e el.</t>
  </si>
  <si>
    <t>Pénzügyi és Számviteli Osztály</t>
  </si>
  <si>
    <t xml:space="preserve"> - az előző ellenőrzés óta eltelt idő</t>
  </si>
  <si>
    <t xml:space="preserve"> - vagyonvédelem szempontjából jelentős</t>
  </si>
  <si>
    <t>Távollét-jelentési kötelezettség teljesítésének vizsgálata</t>
  </si>
  <si>
    <t>A Hivatal a Magyar Államkincstár felé teljesítendő távollét-jelentési kötelezettségének határidőben és a jogszabályi előírásoknak megfelelően eleget tesz-e.</t>
  </si>
  <si>
    <t>Személyügyi Osztály</t>
  </si>
  <si>
    <t>Európai Uniós  támogatások elszámolásának, felhasználásának ellenőrzése</t>
  </si>
  <si>
    <t>Az EU-s támogatás felhasználása, elszámolása megfelel-e pályázati feltételeknek.</t>
  </si>
  <si>
    <t>Munkába járás költségtérítése</t>
  </si>
  <si>
    <t>A Hivatal a jogszabályi előírásoknak megfelelően fizeti-e a dolgozók munkába járással kapcsolatos költségtérítését</t>
  </si>
  <si>
    <t>Házipénztár-ellenőrzése</t>
  </si>
  <si>
    <t>A Hivatal pénzkezelése megfelel-e a jogszabályi követelményeknek és a belső szabákyzat előírásainak.</t>
  </si>
  <si>
    <t>Közbeszerzések ellenőrzése</t>
  </si>
  <si>
    <t>A Hivatal által lefolytatott közbeszerzések megfelelnek-e a Kbt. Előírásainak (a Hivatal a jogszabályi előírásoknak megfelelően alakította-e ki a közbeszerzések végrehajtásának eljárási rendjét.)</t>
  </si>
  <si>
    <t xml:space="preserve">Gazdasági Alpolgármester </t>
  </si>
  <si>
    <t>A gazdálkodás szabályozottságának vizsgálata</t>
  </si>
  <si>
    <t>A Hivatal gazdálkodást érintő szabályzatai megfelelnek-e a jogszabályi követelményeknek, tükrözik-e a helyi sajátosságokat, biztosítják-e a szabályszerű működést.</t>
  </si>
  <si>
    <t>Munkaidő- és szabadság nyilvántartásának vizsgálata</t>
  </si>
  <si>
    <t xml:space="preserve">A Hivatal eleget tesz-e az Mt.-ben és a Kjt.-ben előírt nyilvántartási kötelezettségének. </t>
  </si>
  <si>
    <t xml:space="preserve"> - emberi erőforrás kockázata</t>
  </si>
  <si>
    <t>Kihelyezett pénztár ellenőrzése</t>
  </si>
  <si>
    <t>A Hivatal pénzkezelése megfelel-e a jogszabályi követelményeknek és a belső szabályzat előírásainak.</t>
  </si>
  <si>
    <t>Kihelyezett pénztár</t>
  </si>
  <si>
    <t>Mobiltelefon használat és költségelszámolás vizsgálata</t>
  </si>
  <si>
    <t>A Hivatal a mobiltelefonok használatával és költségelszámolásával kapcsolatos eljárási rendet a jogszabályi előírásoknak megfelelően és teljeskörűen szabályozta-.e, a gyakorlatban megvalósulnak-e a szabályzat előírásai.</t>
  </si>
  <si>
    <t>Selejtezés vizsgálata</t>
  </si>
  <si>
    <t>A Hivatal 2011. évben végrehajtott selejtezései a jogszabályi és belső szabályzat előírásainak megfelelően történtek-e.</t>
  </si>
  <si>
    <t>Pénzkezelés vizsgálata - Újpesti Szociális Foglalkoztató</t>
  </si>
  <si>
    <t>Az Intézmény pénzkezelése megfelel-e a jogszabályi követelményeknek és a belső szabákyzat előírásainak.</t>
  </si>
  <si>
    <t>USZF</t>
  </si>
  <si>
    <t xml:space="preserve"> -  előző ellenőrzés óta eltelt idő</t>
  </si>
  <si>
    <t>Pénzkezelés vizsgálata - Gazdasági Intézmény</t>
  </si>
  <si>
    <t>Gazdasági Intézmény</t>
  </si>
  <si>
    <t>Pénzkezelés vizsgálata - Ady Endre Művelődési Központ</t>
  </si>
  <si>
    <t>Ady Művelődési Központ</t>
  </si>
  <si>
    <t>Pénzkezelés vizsgálata - Szociális és Egészségügyi Intézmény</t>
  </si>
  <si>
    <t>SZEI</t>
  </si>
  <si>
    <t>Pénzkezelés vizsgálata - Újpesti Gyermek-és Ifjusági Ház</t>
  </si>
  <si>
    <t>UGYIH</t>
  </si>
  <si>
    <t>Pénzkezelés vizsgálata - KFÁMK</t>
  </si>
  <si>
    <t>KFÁMK</t>
  </si>
  <si>
    <t>Munkakör átadás-átvétel szabályozottsága és gyakorlata - UGYIH</t>
  </si>
  <si>
    <t>Az Intézmény szabályozta-e az egyes munkakörök átadás-átvételének eljárási rendjét, a gyakorlatban a szabályzat előírásai teljesülnek-e.</t>
  </si>
  <si>
    <t xml:space="preserve"> - a zavartalan és folyamatos működés szempontjából kiemelkedően fontos</t>
  </si>
  <si>
    <t>Munkakör tadás-átvétel szabályozottsága és gyakorlata - Gazdasági Intézmény</t>
  </si>
  <si>
    <t>Munkakör tadás-átvétel szabályozottsága és gyakorlata - SZEI</t>
  </si>
  <si>
    <t>Össz.:</t>
  </si>
  <si>
    <t>Összesen:</t>
  </si>
  <si>
    <t>Budapest Főváros IV. kerület Újpesti Önkormányzat Belső ellenőrzés</t>
  </si>
  <si>
    <t>Ellenőrzött szerv illetve szervezeti egységek</t>
  </si>
  <si>
    <t>BELSŐ ELLENŐRZÉSI MUNKATERV 2012. ÉVRE</t>
  </si>
  <si>
    <t>2012. II. félév</t>
  </si>
  <si>
    <t>2011. év</t>
  </si>
  <si>
    <t>2012. II. negyedév</t>
  </si>
  <si>
    <t>2012. I. félév</t>
  </si>
  <si>
    <t>2012. év véletlenszerűen kiválasztott hónapja+ rovancsolás napja</t>
  </si>
  <si>
    <t>rovancsolás napja</t>
  </si>
  <si>
    <t>BELSŐ ELLENŐRZÉSI MUNKATERV 2011. ÉVRE</t>
  </si>
  <si>
    <t xml:space="preserve">Gépjármű-használat, üzemanyag-elszámolás </t>
  </si>
  <si>
    <t>Az üzemanyag-elszámolása a jogszabályi előírásokkal összhangban történik-e, a folyamat szabályozottsága a jogszabályi előírásoknak megfelel-e.</t>
  </si>
  <si>
    <t xml:space="preserve"> - humán erőforrás kockázata</t>
  </si>
  <si>
    <t>Hivatali dolgozók foglalkozás-egészségügyi alkalmassági felülvizsgálata</t>
  </si>
  <si>
    <t>A hivatali dolgozók rendelkeznek-e egészségügyi alkalmassági igazolással</t>
  </si>
  <si>
    <t>A Hivatal által lefolytatott közbeszerzések megfelelnek-e a Kbt. Előírásainak (különös tekintettel a bírálati szempontok kialakítására, illetve a dokumentálásra)</t>
  </si>
  <si>
    <t>Aljegyzői Titkárság</t>
  </si>
  <si>
    <t>Köztisztviselői alap- és szakvizsga teljesítése</t>
  </si>
  <si>
    <t>A köztisztviselők alap és szakvizsga kötelezettségének nyomonkövetése, annak közlése a köztisztviselővel a jogszabálynak megfelelően történik-e? Az érintettek az alap és szakvizsgának határidőben elegett tettek-e?</t>
  </si>
  <si>
    <t>- a vizsgálk megléte a köztisztviselő alkalmazásának egyik fontos feltétele</t>
  </si>
  <si>
    <t xml:space="preserve">Családi adókedvezmények igénybevételéhez szükséges nyilatkozatok </t>
  </si>
  <si>
    <t>A Hivatalnál foglalkoztatottak a családi adókedvezmény igénybevételéhez szükséges nyilatkozatot megtették-e</t>
  </si>
  <si>
    <t>Gyógyszerutalványok utóellenőrzése</t>
  </si>
  <si>
    <t>Gyógyszerutalványok kiállításának, nyilvántartásának, felhasználásának utóellenőrzése</t>
  </si>
  <si>
    <t>Szociális Osztály</t>
  </si>
  <si>
    <t>Belső kontrollrendszer - Gazdasági Intézmény vizsgálata</t>
  </si>
  <si>
    <t>Az Intézménynél a jogszabályi előírásoknak megfelelően építették-ki és működtetik a belső kontrollrendszert</t>
  </si>
  <si>
    <t xml:space="preserve">Belső kontrollrendszer - Újpesti Szociális Foglalkoztató </t>
  </si>
  <si>
    <t>Belső kontrollrendszer - Karinthy Frigyes Általános Művelődési Központ</t>
  </si>
  <si>
    <t>Leltározás vizsgálata - Ady Endre Művelődési Központ</t>
  </si>
  <si>
    <t>A leltározási tevékenység megfelelően szabályozott-e, a leltározást a jogszabályi előírásoknak és a belső szabályzatnak megfelelően végzik-e.</t>
  </si>
  <si>
    <t>AMK</t>
  </si>
  <si>
    <t>Leltározás vizsgálata - Szociális és Egészségügyi Intézmény</t>
  </si>
  <si>
    <t>Leltározás vizsgálata - Újpesti Gyermek-és Ifjusági Ház</t>
  </si>
  <si>
    <t>Az Újpesti Sajtó Szolgáltató Nonprofit Kft. szabályszerűségi vizsgálata</t>
  </si>
  <si>
    <t>A Kft. rendelkezik-e a kötelező szabályzatokkal</t>
  </si>
  <si>
    <t>Újpesti Sajtó Szolgáltató Nonprofit Kft.</t>
  </si>
  <si>
    <t>utóellenőrzés</t>
  </si>
  <si>
    <t>Kötelezettségvállalás nyilvántartása - UGYIH</t>
  </si>
  <si>
    <t>Annak megállapítása, hogy az Intézmény kötelezettségvállalás-nyilvántartása megfelel-e a jogszabályi előírásoknak.</t>
  </si>
  <si>
    <t xml:space="preserve"> - jelentős hatása van a kiadásokra</t>
  </si>
  <si>
    <t>Pénzügyi és Számviteli Osztály, Munkaügy</t>
  </si>
  <si>
    <t>2010.év</t>
  </si>
  <si>
    <t>2011. III. negyedév</t>
  </si>
  <si>
    <t>2011. I. negyedév</t>
  </si>
  <si>
    <t>2011. II. negyedév</t>
  </si>
  <si>
    <t>2010. II. félév</t>
  </si>
  <si>
    <t>2011. I. félév</t>
  </si>
  <si>
    <t>2011. II. félév</t>
  </si>
  <si>
    <t>2011. február hó+rovancsolás napja</t>
  </si>
  <si>
    <t>2010. év</t>
  </si>
  <si>
    <t>2011. IV. negyedév</t>
  </si>
  <si>
    <t>a rovancsolás napja</t>
  </si>
  <si>
    <t>2011.év</t>
  </si>
  <si>
    <t>Budapest Főváros IV. kerület Újpest Önkormányzat Polgármesteri Hivatal Belső ellenőrzés</t>
  </si>
  <si>
    <t>BELSŐ ELLENŐRZÉSI MUNKATERV 2014. ÉVRE</t>
  </si>
  <si>
    <t>Sorszám</t>
  </si>
  <si>
    <t>1.</t>
  </si>
  <si>
    <t>2014. évi országgyűlési választásokhoz biztosított pénzeszközök felhasználásának, elszámolásának szabályossága</t>
  </si>
  <si>
    <t>A vizsgálat az Országgyűlési választási költségek elszámolásának szabályosságára irányul</t>
  </si>
  <si>
    <t xml:space="preserve">pénzügyi, szabályszerűségi, </t>
  </si>
  <si>
    <t>2014.év</t>
  </si>
  <si>
    <t>Kötelezően elvégzendő belső ellenőrzés - a törvényi előírások be nem tartásában rejlő kockázat</t>
  </si>
  <si>
    <t>Polgármesteri Hivatal - Pénzügyi és Számviteli Osztály,  Személyügyi Osztály, Jogi és Képviselői Iroda</t>
  </si>
  <si>
    <t>2014. II. negyedév</t>
  </si>
  <si>
    <t>2.</t>
  </si>
  <si>
    <t>2014. évi helyi önkormányzati képviselők választásokhoz biztosított pénzeszközök felhasználásának, elszámolásának  szabályossága</t>
  </si>
  <si>
    <t>A vizsgálat a helyi önkormányzati választási költségek elszámolásának szabályosságára irányul</t>
  </si>
  <si>
    <t>2014. III. negyedév</t>
  </si>
  <si>
    <t>3.</t>
  </si>
  <si>
    <t>2014. évi EU képviselők választásokhoz biztosított pénzeszközök felhasználásának, elszámolásának szabályossága</t>
  </si>
  <si>
    <t>A vizsgálat az EU választási költségek elszámolásának szabályosságára irányul</t>
  </si>
  <si>
    <t>4.</t>
  </si>
  <si>
    <t>Pénzgazdálkodás vizsgálata - Polgármesteri Hivatal</t>
  </si>
  <si>
    <t xml:space="preserve">A Hivatal pénzgazdálkodása megfelel-e a jogszabályi követelményeknek és a belső szabályzat előírásainak.
</t>
  </si>
  <si>
    <t>2014. év: helyszínen véletlenszerűen kiválasztott időszaka, továbbá a pénztári rovancsolás napja</t>
  </si>
  <si>
    <t>2014. II. félév</t>
  </si>
  <si>
    <t>5.</t>
  </si>
  <si>
    <t>A helyi nemzetiségi önkormányzatok gazdálkodásának szabályozottságának vizsgálata</t>
  </si>
  <si>
    <t xml:space="preserve">A helyi nemzetiségi önkormányzat gazdálkodási kereteinek kialakítása, gazdálkodása és feladatellátása megfelelt-e a jogszabályi előírásoknak. </t>
  </si>
  <si>
    <t xml:space="preserve">Vagyonvédelmi szempontból jelentős.A jogszabályi előírásoknak megfelelően alakították-e a gazdálkodási keretet </t>
  </si>
  <si>
    <t>Újpesti Önkormányzat - Nemzetiségi önkormányzatok</t>
  </si>
  <si>
    <t>6.</t>
  </si>
  <si>
    <t>Telefonszolgáltatás utáni adókötelezettség megállapítása</t>
  </si>
  <si>
    <t>A törvényi és belső szabályzatok be nem tartásából eredő kockázat. A korábbi ellenőrzési jelentésben megállapított javaslatok teljesülése</t>
  </si>
  <si>
    <t>Polgármesteri Hivatal- Pénzügyi és Számviteli Osztálya; Személyügyi Osztály</t>
  </si>
  <si>
    <t>2014. I. negyedév</t>
  </si>
  <si>
    <t>7.</t>
  </si>
  <si>
    <t>2014. év</t>
  </si>
  <si>
    <t>8.</t>
  </si>
  <si>
    <t>Pénzgazdálkodás vizsgálata - Újpesti Sajtó Szolgáltató Nonprofit Kft</t>
  </si>
  <si>
    <t>Az Intézmény pénzgazdálkodása megfelel-e a jogszabályi követelményeknek és a belső szabályzat előírásainak.</t>
  </si>
  <si>
    <t>Vagyonvédelmi szempontból jelentős. A jogszabályok és a belső szabályzatok betartása</t>
  </si>
  <si>
    <t>Újpesti Sajtó Szolgáltató Nonprofit  Kft</t>
  </si>
  <si>
    <t>9.</t>
  </si>
  <si>
    <t>Pénzgazdálkodás vizsgálata - Újpesti Kulturális Központ</t>
  </si>
  <si>
    <t>Újpesti Kulturális Központ</t>
  </si>
  <si>
    <t>10.</t>
  </si>
  <si>
    <t>2014. évi költségvetés, a tervezés megalapozottságának vizsgálata - Újpest Önkormányzat Szociális Foglalkoztatója</t>
  </si>
  <si>
    <t>Az Intézmény költségvetésének tervezése megfelel-e a jogszabályi követelményeknek</t>
  </si>
  <si>
    <t xml:space="preserve">Jogszabályok megfelelő ismerete és értelmezése; megfelelően megalapozott bevételek és kiadások kerüljenek megtervezésre; információ-áramlás; egyeztetések megléte </t>
  </si>
  <si>
    <t>11.</t>
  </si>
  <si>
    <t>A beszámoló alátámasztottságának vizsgálata - Észak-Pesti Ingatlan- és Térségfejlesztési Zrt</t>
  </si>
  <si>
    <t xml:space="preserve">Annak megállapítása, hogy a beszámoló alátámasztottsága a jogszabályoknak megfelelő. A beszámolóban szereplő eszközök és források értékelése megfelel-e a jogszabályoknak és a belső szabályzatoknak </t>
  </si>
  <si>
    <t>2012- 2013. évek</t>
  </si>
  <si>
    <t>Vagyonvédelmi szempontból jelentős. Még nem volt a gazdasági társaságnál belső ellenőrzés</t>
  </si>
  <si>
    <t>Észak-Pesti Ingatlan- és Térségfejlesztési Zrt</t>
  </si>
  <si>
    <t>A Hivatal a mobiltelefonok használatával és költségelszámolásával kapcsolatos eljárási rendet a jogszabályi előírásoknak megfelelően és teljes körűen szabályozta-e, a gyakorlatban megvalósulnak-e a szabályzat előírásai.  A 15/2012. számú ellenőrzési jelentésben tett javaslatok hasznosulásának vizsgálata</t>
  </si>
  <si>
    <t>BELSŐ ELLENŐRZÉSI MUNKATERV 2015. ÉVRE</t>
  </si>
  <si>
    <t xml:space="preserve">A Hivatal pénzgazdálkodása megfelel-e a jogszabályi követelményeknek és a belső szabályzat előírásainak
</t>
  </si>
  <si>
    <t>2015. év: helyszínen véletlenszerűen kiválasztott időszaka, továbbá a pénztári rovancsolás napja</t>
  </si>
  <si>
    <t>Kötelezően elvégzendő belső ellenőrzés. Vagyonvédelmi szempontból jelentős. A jogszabályok és a belső szabályzatok betartása</t>
  </si>
  <si>
    <t>2015. II. félév</t>
  </si>
  <si>
    <r>
      <t xml:space="preserve">Telefonszolgáltatás utáni adókötelezettség megállapítása a Polgármesteri Hivatalban - </t>
    </r>
    <r>
      <rPr>
        <b/>
        <sz val="10"/>
        <rFont val="Times New Roman"/>
        <family val="1"/>
        <charset val="238"/>
      </rPr>
      <t>utóellenőrzés</t>
    </r>
  </si>
  <si>
    <t xml:space="preserve">Az ellenőrzési jelentésre tett intézkedési tervben foglaltak megvalósulásának utóvizsgálata </t>
  </si>
  <si>
    <t>A korábbi ellenőrzési jelentésben megállapított javaslatok nem teljesülésének kockázata</t>
  </si>
  <si>
    <t>2015. I. negyedév</t>
  </si>
  <si>
    <r>
      <t xml:space="preserve">Újpesti Sajtó Szolgáltató Nonprofit Kft - pénzgazdálkodás </t>
    </r>
    <r>
      <rPr>
        <b/>
        <sz val="10"/>
        <rFont val="Times New Roman"/>
        <family val="1"/>
        <charset val="238"/>
      </rPr>
      <t>utóellenőrzése</t>
    </r>
  </si>
  <si>
    <t>2015. I. félév</t>
  </si>
  <si>
    <t>2015. évi költségvetés, a tervezés megalapozottságának vizsgálata - Újpesti Kulturális Központ</t>
  </si>
  <si>
    <t>Az Intézmény költségvetésének tervezése megfelel-e a jogszabályi követelményeknek, betartották-e a tervezésre vonatkozó jogszabályi előírásokat és az irányító szervi utasításokat? A jóváhagyott költségvetés biztosítja-e a 2015. évi feladatellátás zavartalanságát?</t>
  </si>
  <si>
    <t>2015. év</t>
  </si>
  <si>
    <t>Szociális rászorultságtól függő pénzbeli ellátások vizsgálata- Polgármesteri Hivatal</t>
  </si>
  <si>
    <t>A jogszabályoknak megfelelő-e a szociális segélyek rendszere</t>
  </si>
  <si>
    <t>rendszer, szabályszerűségi</t>
  </si>
  <si>
    <t>A segélyezés rendszere nem felel meg a jogszabályi környezetnek</t>
  </si>
  <si>
    <t>Polgármesteri Hivatal - Szociális Osztály</t>
  </si>
  <si>
    <t>A Polgármesteri Hivatal Informatika Osztálya által a 2013. évi L. törvényre, valamint a 77/2013. (XII.9.) NFM rendeletre hozott intézkedési terv megvalósításának helyzete</t>
  </si>
  <si>
    <t>Az Informatikai Osztály intézkedési tervében foglaltak megvalósításának helyzetének vizsgálata</t>
  </si>
  <si>
    <t>A javaslatok nem teljesülésének kockázata</t>
  </si>
  <si>
    <t>Az önkormányzat által céljelleggel juttatott támogatások elszámolása a civil, társadalmi, egyházi szervezetek részéről  a támogatási szerződésben és a jogszabályi előírásoknak megfelelően történt-e</t>
  </si>
  <si>
    <t xml:space="preserve"> a céljelleggel juttatott támogatások elszámolásának ellenőrzése</t>
  </si>
  <si>
    <t>pénzügyi, szabályszerűségi</t>
  </si>
  <si>
    <t>Az önkormányzat által céljelleggel juttatott támogatások elszámolása nem felel meg a támogatási szerződésben és a jogszabályi előírásokban foglaltaknak</t>
  </si>
  <si>
    <t>Polgármesteri Hivatal/ érintett osztályai, egységei</t>
  </si>
  <si>
    <t>A reprezentáció, az üzleti ajándék utáni adókötelezettség megállapításának, bevallásának ellenőrzése a Polgármesteri Hivatalban</t>
  </si>
  <si>
    <t>Annak megállapítása, hogy az adójogszabályoknak megfelelően tőrténik-e az adókötelezettség megáálapítása, bevallása</t>
  </si>
  <si>
    <t>Nem minden reprezentáció, üzleti ajándék után kerül az adókötelezettség megállapításra, bevallásra és megfizetésre</t>
  </si>
  <si>
    <t>A Polgármesteri Hivatal 2015. évi pénzügyi-számviteli szabályzati rendszerének vizsgálata</t>
  </si>
  <si>
    <t>A jogszabályok által kötelezően előírt, valamint a PH sajátosságainak megfelelő szabályzatok meglétének vizsgálata</t>
  </si>
  <si>
    <t>A belső szabályzatok hiánya</t>
  </si>
  <si>
    <t>2015. IV. negyedév</t>
  </si>
  <si>
    <t>Újpest Önkormányzat Szociális Foglalkoztatója - általános forgalmi adókötelezettség vizsgálata</t>
  </si>
  <si>
    <t xml:space="preserve">Annak megállapítása, hogy a jogszabályoknak megfelelően történt-e az általános forgalmi adó bevallás elkészítése </t>
  </si>
  <si>
    <t>A bevallások megbízhatóságának nyomon követhetőségében és a bizonylati fegyelem megsértésében rejlő kockázatok</t>
  </si>
  <si>
    <t>Pénzgazdálkodás vizsgálata - Gazdasági Intézmény</t>
  </si>
  <si>
    <t>A Gazdasági Intézmény pénzgazdálkodása megfelel-e a jogszabályi követelményeknek és a belső szabályzat előírásainak</t>
  </si>
  <si>
    <t>12.</t>
  </si>
  <si>
    <t>Pénzgazdálkodás vizsgálata - Újpesti Városgondnokság Szolgáltató Kft</t>
  </si>
  <si>
    <t>A gazdasági társaság pénzgazdálkodása megfelel-e a jogszabályi követelményeknek és a belső szabályzat előírásainak.</t>
  </si>
  <si>
    <t>Újpesti Városgondnokság Szolgáltató Kft</t>
  </si>
  <si>
    <t>13.</t>
  </si>
  <si>
    <t>Pénzgazdálkodás vizsgálata - Újpesti Egészségügyi Szolgáltató Nonprofit Kft</t>
  </si>
  <si>
    <t>A gazdasági társaság pénzgazdálkodása megfelel-e a jogszabályi követelményeknek és a belső szabályzat előírásainak</t>
  </si>
  <si>
    <t>Újpesti Egészségügyi Szolgáltató Nonprofit Kft</t>
  </si>
  <si>
    <t>BELSŐ ELLENŐRZÉSI MUNKATERV 2015. ÉVRE- MÓDOSÍTOTT</t>
  </si>
  <si>
    <t>Újpesti Kulturális Központ Nonprofit Kft pénzügyi-számviteli szabályzati rendszerének ellenőrzése</t>
  </si>
  <si>
    <t>a jogszabályok által kötelezően előírt, valamint a gazdasági társaság sajátosságainak megfelelő szabályzatok meglétének vizsgálata</t>
  </si>
  <si>
    <t>Újpesti Kulturális Központ Nonprofit Kft</t>
  </si>
  <si>
    <t>A közérdekű adatok közzétételének vizsgálata a honlapon</t>
  </si>
  <si>
    <t>Annak megállapítása, hogy a közérdekű adatok és közérdekből nyilvános adatok megismerésére irányuló igények teljesítésének és közzétételének rendjének szabályozása megtörtént-e, a szabályozás megfelel-e a jogszabályokban foglaltaknak. A közérdekű adatok közzétételének folyamata, rendszeressége, a honlapon közzétett adatok frissítése megfelelő-e?</t>
  </si>
  <si>
    <t xml:space="preserve">Rendszer ellenőrzés </t>
  </si>
  <si>
    <t>Polgármesteri Hivatal</t>
  </si>
  <si>
    <t xml:space="preserve"> a közérdekű adatok és a közérdekből nyilvános adatok megismerésére irányuló igények teljesítésének és közzétételének rendjének szabályozása megtörtént-e? A közérdekű adatok közzétételének folyamata, rendszeressége, a honlapon közzétett adatok frissítése megfelelő-e?</t>
  </si>
  <si>
    <t>BELSŐ ELLENŐRZÉSI MUNKATERV 2016. ÉVRE</t>
  </si>
  <si>
    <t>2016. év: helyszínen véletlenszerűen kiválasztott időszaka, továbbá a pénztári rovancsolás napja</t>
  </si>
  <si>
    <t>2016. II. félév</t>
  </si>
  <si>
    <t>Cafetéria rendszer vizsgálata a Polgármesteri Hivatalban</t>
  </si>
  <si>
    <t>2016. év</t>
  </si>
  <si>
    <t>Jogszabályi változások, a rendszer komplexitása</t>
  </si>
  <si>
    <t>2016. IV. negyedév</t>
  </si>
  <si>
    <t>A jogszabályok által kötelezően előírt, valamint a gazdasági társaság sajátosságainak megfelelő szabályzatok meglétének vizsgálata. A szabályzatok aktualizálása megtörtént-e.</t>
  </si>
  <si>
    <t>Nem készítették el maradéktalanul a kötelező szabályzatokat. A szabályzatok nem aktualizáltak. Nem minden munkafolyamat szabályozott.</t>
  </si>
  <si>
    <t>2016. I. félév</t>
  </si>
  <si>
    <t>Közbeszerzések szabályozottsága és lebonyolítása - Polgármesteri Hivatal</t>
  </si>
  <si>
    <t>A Polgármesteri Hivatal által lefolytatott közbeszerzések megfelelnek-e a Kbt. előírásainak (A Hivatal a jogszabályi előírásoknak megfelelően alakította-e ki a közbeszerzések végrehajtásának eljárási rendjét)</t>
  </si>
  <si>
    <t>Kötelezően elvégzendő belső ellenőrzés. A beszerzések, beruházások nem szabályszerű bonyolítása. A bekövetkezett jogszabályi változások nem érvényesítése. Az adatszolgáltatások nem pontos teljesítése</t>
  </si>
  <si>
    <t>Pénzgazdálkodás vizsgálata - Újpesti Vagyonkezelő Zrt</t>
  </si>
  <si>
    <t>Újpesti Vagyonkezelő Zrt</t>
  </si>
  <si>
    <t>Pénzgazdálkodás vizsgálata - Újpesti Kulturális Központ Nonprofit Kft</t>
  </si>
  <si>
    <t xml:space="preserve">Szabályozottság ellenőrzése - Újpesti Sajtó Szolgáltató Nonprofit Kft </t>
  </si>
  <si>
    <t>Újpesti Sajtó Szolgáltató Nonprofit Kft</t>
  </si>
  <si>
    <t>Szabályozottság ellenőrzése - Újpesti Városgondnokság Kft</t>
  </si>
  <si>
    <t>Újpesti Városgondnokság Kft</t>
  </si>
  <si>
    <t>A költségvetés tervezésének vizsgálata a Polgármesteri Hivatalnál</t>
  </si>
  <si>
    <t>Annak megállapítása, hogy a jogszabályoknak és a belső szabályozási rendnek megfelelően történt-e a költségvetés tervezése.</t>
  </si>
  <si>
    <t>Polgármesteri Hivatal Költségvetési Iroda</t>
  </si>
  <si>
    <t>2016. II. negyedév- III. negyedév</t>
  </si>
  <si>
    <t>Állami Számvevőszék - vagyongazdálkodási vizsgálatra készített intézkedési tervben foglaltak végrehajtásának helyzete</t>
  </si>
  <si>
    <t>Annak megállapítása, hogy az ellenőrzési jelentésre hozott intézkedési tervben foglaltak megvalósultak-e.</t>
  </si>
  <si>
    <t>utóvizsgálat -szabályszerűségi</t>
  </si>
  <si>
    <t>2015.év</t>
  </si>
  <si>
    <t>Az intézkedési tervben foglaltak nem valósultak meg</t>
  </si>
  <si>
    <t>Munkaügyi nyilvántartások vizsgálata - Polgármesteri Hivatal</t>
  </si>
  <si>
    <t>Annak vizsgálata, hogy  a Polgármester Hivatalban a köztisztviselők foglalkoztatásakor a különböző nyilvántartások megléte, vezetése megfelelő-e</t>
  </si>
  <si>
    <t>Nem rendelkezik a Polgármesteri Hivatal teljeskörűen a munkaügyi nyilvántartásokkal.</t>
  </si>
  <si>
    <t>BELSŐ ELLENŐRZÉSI MUNKATERV 2017. ÉVRE</t>
  </si>
  <si>
    <t>A közérdekű adatok közzétételének vizsgálata az önkormányzat honlapján</t>
  </si>
  <si>
    <t>2017. év</t>
  </si>
  <si>
    <t>Az Info törvénynek nem felelnek nem a közzétett adatok. Az adatok folyamatos frissítése nem történt meg</t>
  </si>
  <si>
    <t xml:space="preserve">Polgármesteri Hivatal </t>
  </si>
  <si>
    <t>2017. I. negyedév</t>
  </si>
  <si>
    <t>Polgármesteri Hivatal házipénztári készpénzgazdálkodás szabályszerűségének vizsgálata</t>
  </si>
  <si>
    <t>2017. év: helyszínen véletlenszerűen kiválasztott időszaka, továbbá a pénztári rovancsolás napja</t>
  </si>
  <si>
    <t>2017. II. félév</t>
  </si>
  <si>
    <t>Újpesti Kulturális Központ Nonprofit Kft bérbeadási tevékenységének ellenőrzése</t>
  </si>
  <si>
    <t>A gazdasági társaság bérbeadási tevékenységének elemzése keretében az ellenőrzés célja a bérbeadási tevékenység, a helyiségekkel való gazdálkodás szabályszerűségének, a bérleti díjak megállapításának, elszámolásának, nyilvántartásának, beszedésének szabályszerűségi vizsgálata, bérleti szerződések meglétének, tartalmi megfelelőségének ellenőrzése</t>
  </si>
  <si>
    <t>teljesítmény</t>
  </si>
  <si>
    <t>A bérbeadási tevékenység nem szabályzott, nem szerződéssel alátámasztottak. A bérleti díjak megállapítása, elszámolása, nyilvántartása és beszedése nem szabályszerű. A szerződések nem felelnek meg az alaki és tartalmi követelményeknek</t>
  </si>
  <si>
    <t xml:space="preserve">Újpesti Kulturális Központ Nonprofit Kft </t>
  </si>
  <si>
    <t>2017. I. félév</t>
  </si>
  <si>
    <t>Újpesti Sajtó Szolgáltató Nonprofit Kft szabályozottságának utóvizsgálata</t>
  </si>
  <si>
    <t>Annak megállapítása, hogy az ellenőrzési jelentésre hozott intézkedési tervben foglaltak megvalósultak-e, miképpen hasznosultak?</t>
  </si>
  <si>
    <t>szabályszerűségi - utóvizsgálat</t>
  </si>
  <si>
    <t>Az intézkedési tervben foglaltak nem valósultak meg, továbbá jogszabályoknak nem megfelelő a szabályozottság</t>
  </si>
  <si>
    <t>Újpesti Sajtó Szolgáltató Nonprofit Kft hirdetési tevékenységének ellenőrzése</t>
  </si>
  <si>
    <t>A Kft hirdetési tevékenységének elemzése keretében a hirdetési díjak megállapításának, beszedésének vizsgálatát kell elvégezni, a szerződések megléte, tartalmi megfelelőségének vizsgálata</t>
  </si>
  <si>
    <t>A hirdetési tevékenység nem alátámasztott szerződéssel. A díjak megállapítása, elszámolása és beszedése nem szabályszerű. A szerződések nem felelnek meg az alaki és tartalmi követelményeknek</t>
  </si>
  <si>
    <r>
      <t xml:space="preserve">Újpest Önkormányzatának a nemzetiségi támogatási keretéből 2016. évben juttatott támogatások vizsgálata - </t>
    </r>
    <r>
      <rPr>
        <b/>
        <sz val="10"/>
        <rFont val="Times New Roman"/>
        <family val="1"/>
        <charset val="238"/>
      </rPr>
      <t xml:space="preserve">bolgár </t>
    </r>
    <r>
      <rPr>
        <sz val="10"/>
        <rFont val="Times New Roman"/>
        <family val="1"/>
        <charset val="238"/>
      </rPr>
      <t>nemzetiségi önkormányzat</t>
    </r>
  </si>
  <si>
    <t xml:space="preserve">Annak megállapítása, hogy a költségvetésből juttatott támogatásokat a nemzetiségi önkormányzatok a pályázati felhívásban foglaltak megfelelően használták-e fel, a számviteli bizonylatok megfelelnek-e a jogszabályoknak és a pályázati felhívásban foglaltaknak, a pályázó és az önkormányzat által megkötött szerződések vizsgálata, továbbá a szakmai beszámoló, a pénzügyi elszámolás elkészítése megtörtént-e, azok tartalmának vizsgálata </t>
  </si>
  <si>
    <t>2016. március 31-2017. március 31.</t>
  </si>
  <si>
    <t>A nemzetiségi önkormányzatok a támogatásokat nem a pályázati felhívásban foglaltaknak megfelelően használták fel, a számviteli bizonylatok nem felelnek meg a jogszabályoknak és a felhívásban foglaltaknak, továbbá a szakmai beszámolót, a pénzügyi elszámolást nem készítették el, a szerződésben foglaltak nem érvényesülnek,  ill. az elkészített beszámoló, elszámolás tartalmilag nem felel meg a pályázati kiírásnak.</t>
  </si>
  <si>
    <t>Polgármesteri Hivatal - Személyügyi Osztály, Pénzügyi és Számviteli Osztály; Bolgár nemzetiségi önkormányzat</t>
  </si>
  <si>
    <r>
      <t>Újpest Önkormányzatának a nemzetiségi támogatási keretéből 2016. évben juttatott támogatások vizsgálata -</t>
    </r>
    <r>
      <rPr>
        <b/>
        <sz val="10"/>
        <rFont val="Times New Roman"/>
        <family val="1"/>
        <charset val="238"/>
      </rPr>
      <t xml:space="preserve"> cigány </t>
    </r>
    <r>
      <rPr>
        <sz val="10"/>
        <rFont val="Times New Roman"/>
        <family val="1"/>
        <charset val="238"/>
      </rPr>
      <t>nemzetiségi önkormányzat</t>
    </r>
  </si>
  <si>
    <t xml:space="preserve">Annak megállapítása, hogy a költségvetésből juttatott támogatásokat a nemzetiségi önkormányzat a pályázati felhívásban foglaltak megfelelően használták-e fel, a számviteli bizonylatok megfelelnek-e a jogszabályoknak és a pályázati felhívásban foglaltaknak, a pályázó és az önkormányzat által megkötött szerződések vizsgálata, továbbá a szakmai beszámoló, a pénzügyi elszámolás elkészítése megtörtént-e, azok tartalmának vizsgálata </t>
  </si>
  <si>
    <t>A nemzetiségi önkormányzat a támogatásokat nem a pályázati felhívásban foglaltaknak megfelelően használta fel, a számviteli bizonylatok nem felelnek meg a jogszabályoknak és a felhívásban foglaltaknak, továbbá a szakmai beszámolót, a pénzügyi elszámolást nem készítette el, a szerződésben foglaltak nem érvényesülnek,  ill. az elkészített beszámoló, elszámolás tartalmilag nem felel meg a pályázati kiírásnak.</t>
  </si>
  <si>
    <t>Polgármesteri Hivatal - Személyügyi Osztály, Pénzügyi és Számviteli Osztály; Cigány nemzetiségi önkormányzat</t>
  </si>
  <si>
    <r>
      <t xml:space="preserve">Újpest Önkormányzatának a nemzetiségi támogatási keretéből 2016. évben juttatott támogatások vizsgálata - </t>
    </r>
    <r>
      <rPr>
        <b/>
        <sz val="10"/>
        <rFont val="Times New Roman"/>
        <family val="1"/>
        <charset val="238"/>
      </rPr>
      <t xml:space="preserve">lengyel </t>
    </r>
    <r>
      <rPr>
        <sz val="10"/>
        <rFont val="Times New Roman"/>
        <family val="1"/>
        <charset val="238"/>
      </rPr>
      <t>nemzetiségi önkormányzat</t>
    </r>
  </si>
  <si>
    <t>Polgármesteri Hivatal - Személyügyi Osztály; Lengyel nemzetiségi önkormányzat</t>
  </si>
  <si>
    <r>
      <t xml:space="preserve">Újpest Önkormányzatának a nemzetiségi támogatási keretéből 2016. évben juttatott támogatások vizsgálata - </t>
    </r>
    <r>
      <rPr>
        <b/>
        <sz val="10"/>
        <rFont val="Times New Roman"/>
        <family val="1"/>
        <charset val="238"/>
      </rPr>
      <t xml:space="preserve">német </t>
    </r>
    <r>
      <rPr>
        <sz val="10"/>
        <rFont val="Times New Roman"/>
        <family val="1"/>
        <charset val="238"/>
      </rPr>
      <t>nemzetiségi önkormányzat</t>
    </r>
  </si>
  <si>
    <t>Polgármesteri Hivatal - Személyügyi Osztály, Pénzügyi és Számviteli Osztály; Német nemzetiségi önkormányzat</t>
  </si>
  <si>
    <r>
      <t xml:space="preserve">Újpest Önkormányzatának a nemzetiségi támogatási keretéből 2016. évben juttatott támogatások vizsgálata - </t>
    </r>
    <r>
      <rPr>
        <b/>
        <sz val="10"/>
        <rFont val="Times New Roman"/>
        <family val="1"/>
        <charset val="238"/>
      </rPr>
      <t xml:space="preserve">örmény </t>
    </r>
    <r>
      <rPr>
        <sz val="10"/>
        <rFont val="Times New Roman"/>
        <family val="1"/>
        <charset val="238"/>
      </rPr>
      <t>nemzetiségi önkormányzat</t>
    </r>
  </si>
  <si>
    <t>Polgármesteri Hivatal - Személyügyi Osztály, Pénzügyi és Számviteli Osztály; Örmény nemzetiségi önkormányzat</t>
  </si>
  <si>
    <r>
      <t xml:space="preserve">Újpest Önkormányzatának a nemzetiségi támogatási keretéből 2016. évben juttatott támogatások vizsgálata - </t>
    </r>
    <r>
      <rPr>
        <b/>
        <sz val="10"/>
        <rFont val="Times New Roman"/>
        <family val="1"/>
        <charset val="238"/>
      </rPr>
      <t xml:space="preserve">ruszin </t>
    </r>
    <r>
      <rPr>
        <sz val="10"/>
        <rFont val="Times New Roman"/>
        <family val="1"/>
        <charset val="238"/>
      </rPr>
      <t>nemzetiségi önkormányzat</t>
    </r>
  </si>
  <si>
    <t>Polgármesteri Hivatal - Személyügyi Osztály, Pénzügyi és Számviteli Osztály; Ruszin nemzetiségi önkormányzat</t>
  </si>
  <si>
    <t>14.</t>
  </si>
  <si>
    <r>
      <t xml:space="preserve">Újpest Önkormányzatának a nemzetiségi támogatási keretéből 2016. évben juttatott támogatások vizsgálata - </t>
    </r>
    <r>
      <rPr>
        <b/>
        <sz val="10"/>
        <rFont val="Times New Roman"/>
        <family val="1"/>
        <charset val="238"/>
      </rPr>
      <t xml:space="preserve">szerb </t>
    </r>
    <r>
      <rPr>
        <sz val="10"/>
        <rFont val="Times New Roman"/>
        <family val="1"/>
        <charset val="238"/>
      </rPr>
      <t>nemzetiségi önkormányzat</t>
    </r>
  </si>
  <si>
    <t>Polgármesteri Hivatal - személyügyi Osztály, Pénzügyi és Számviteli Osztály; Szerb nemzetiségi önkormányzat</t>
  </si>
  <si>
    <t>15.</t>
  </si>
  <si>
    <r>
      <t xml:space="preserve">Újpest Önkormányzatának a nemzetiségi támogatási keretéből 2016. évben juttatott támogatások vizsgálata - </t>
    </r>
    <r>
      <rPr>
        <b/>
        <sz val="10"/>
        <rFont val="Times New Roman"/>
        <family val="1"/>
        <charset val="238"/>
      </rPr>
      <t>szlovák</t>
    </r>
    <r>
      <rPr>
        <sz val="10"/>
        <rFont val="Times New Roman"/>
        <family val="1"/>
        <charset val="238"/>
      </rPr>
      <t xml:space="preserve"> nemzetiségi önkormányzat</t>
    </r>
  </si>
  <si>
    <t>Polgármesteri Hivatal - Személyügyi Osztály, Pénzügyi és Számviteli Osztály; Szlovák nemzetiségi önkormányzat</t>
  </si>
  <si>
    <t>16.</t>
  </si>
  <si>
    <r>
      <t xml:space="preserve">Újpest Önkormányzatának a nemzetiségi támogatási keretéből 2016. évben juttatott támogatások vizsgálata - </t>
    </r>
    <r>
      <rPr>
        <b/>
        <sz val="10"/>
        <rFont val="Times New Roman"/>
        <family val="1"/>
        <charset val="238"/>
      </rPr>
      <t xml:space="preserve">ukrán </t>
    </r>
    <r>
      <rPr>
        <sz val="10"/>
        <rFont val="Times New Roman"/>
        <family val="1"/>
        <charset val="238"/>
      </rPr>
      <t>nemzetiségi önkormányzat</t>
    </r>
  </si>
  <si>
    <t>Polgármesteri Hivatal - Személyügyi Osztály, Pénzügyi és Számviteli Osztály; Ukrán nemzetiségi önkormányzat</t>
  </si>
  <si>
    <t>17.</t>
  </si>
  <si>
    <t>Állami Számvevőszék- belső kontrollrendszer ellenőrzésére készített intézkedési tervben foglaltak végrehajtásának helyzete</t>
  </si>
  <si>
    <t>Annak megállapítása, hogy az ellenőrzési jelentésre hozott intézkedési tervben foglaltak megvalósultak-e</t>
  </si>
  <si>
    <t>2016.év</t>
  </si>
  <si>
    <r>
      <t xml:space="preserve">Újpest Önkormányzatának a nemzetiségi támogatási keretéből 2016. évben juttatott támogatások vizsgálata -  </t>
    </r>
    <r>
      <rPr>
        <b/>
        <sz val="10"/>
        <rFont val="Times New Roman"/>
        <family val="1"/>
        <charset val="238"/>
      </rPr>
      <t xml:space="preserve">görög, bolgár, szerb </t>
    </r>
    <r>
      <rPr>
        <sz val="10"/>
        <rFont val="Times New Roman"/>
        <family val="1"/>
        <charset val="238"/>
      </rPr>
      <t>nemzetiségi önkormányzat</t>
    </r>
  </si>
  <si>
    <t>Polgármesteri Hivatal - Személyügyi Osztály, Pénzügyi és Számviteli Osztály; Görög, bolgár, szerb nemzetiségi önkormányzat</t>
  </si>
  <si>
    <t>A Polgármesteri Hivatal belső kontrollrendszerének szabályszerűségi vizsgálata</t>
  </si>
  <si>
    <t>Az ellenőrzés célja annak megállapítása, hogy az önkormányzat belső kontrollrendszerének kialakítása, továbbá
egyes elemeinek működtetése biztosított-e.  Az ellenőrzés során értékelésre kerül a belső kontrollrendszer kialakításának és működtetésének szabályszerűsége</t>
  </si>
  <si>
    <t>A belső kontrollrendszert nem alakították ki, a szabályozatok nem felelnek meg a jogszabályi és az útmutatóban foglalt követelményeknek. A kockázatkezelési rendszert nem alakították ki, nem működtetik. Az ellenőrzési nyomvonalat nem az útmutatóban foglaltaknak megfelelően készítették el, az nem terjed ki a Polgármesteri Hivatal valamennyi tevékenységére. Az Állami Számvevőszék 16231. számú ellenőrzési jelentésében foglalt belső kontrollrendszerre vonatkozó javaslatok hasznosulnak-e</t>
  </si>
  <si>
    <t>2018. év: helyszínen véletlenszerűen kiválasztott időszaka, továbbá a pénztári rovancsolás napja</t>
  </si>
  <si>
    <t>2018. II. félév</t>
  </si>
  <si>
    <t>A 2018. évi országgyűlési választásokhoz biztosított pénzeszközök felhasználásának, elszámolásának ellenőrzése</t>
  </si>
  <si>
    <t>2018.év</t>
  </si>
  <si>
    <t>Polgármesteri Hivatal - Pénzügyi és Számviteli Osztály,  Személyügyi Osztály, Jegyzői Titkárság</t>
  </si>
  <si>
    <t>2018. I. félév</t>
  </si>
  <si>
    <t>2018. év</t>
  </si>
  <si>
    <t>Újpesti Városgondnokság Szolgáltató Kft-énél az Állami Számvevőszék által az önkormányzatok többségi tulajdonban lévő gazdasági társaságok gazdálkodásának ellenőrzésére hozott intézkedési tervben foglaltak megvalósulásának vizsgálata</t>
  </si>
  <si>
    <t>2017. évi általános forgalmi adó havi bevallási kötelezettség ellenőrzése- Újpesti Kulturális Központ Nonprofit Kft</t>
  </si>
  <si>
    <t>Az általános forgalmi adó bevallások utólagos ellenőrzésének célja annak megállapítása, hogy a bevallás, az analitika és a főkönyv egyezősége biztosított-e, a bevallási kötelezettség teljeskörű-e, az előzetesen felszámított általános forgalmi adó bizonylattal alátámasztott-e és jogszerű-e. Az ellenőrzés kiterjed továbbá a bevallási kötelezettség pénzügyi teljesítésének határidőben történő rendezésére is.</t>
  </si>
  <si>
    <t>rendszerellenőrzés</t>
  </si>
  <si>
    <t>Az áfa megállapítási kötelezettség nem szabályszerű, a rendszer kiépítése nem megfelelő.
A havi bevallási kötelezettségnek, az adó megfizetésének határidőben nem tett eleget.
A bizonylat kiállítási és megőrzési kötelezettség hiányosságai.
Bizonylatok formai követelményei nem felelnek meg a számviteli törvénynek, ÁFA törvénynek. 
A nyilvántartások nem alkalmasak az adóalap, összeg,mentesség, kedvezmény, támogatás megállapítására és ellenőrzésére.</t>
  </si>
  <si>
    <t>2018. I. negyedév</t>
  </si>
  <si>
    <t>Újpesti sportszervezetek tevékenységének támogatásának ellenőrzése - Polgármesteri Hivatal Ifjúsági, Sport, Művelődési és Oktatási Osztály</t>
  </si>
  <si>
    <t>Annak megállapítása, hogy a költségvetésből juttatott támogatások a sportszervezetek a pályázati felhívásban foglaltaknak megfelelően használták-e fel, a számviteli bizonylatok megfelelnek-e a jogszabályokban és a pályázati felhívásban foglaltaknak, a pályázó és az önkormányzat által megkötöttt szerződések vizsgálata. Továbbá ellenőrizendő a szakmai beszámoló, a pénzügyi elszámolás előkészítése megtörtént-e, azok tartalma.</t>
  </si>
  <si>
    <t>A szúrópróbaszerűen kiválasztásra került sportszervezet a támogatást nem a pályázati felhívásban foglaltaknak megfelelően használta fel, a számviteli bizonylatok nem felelnek meg a jogszabályoknak és a felhívásban foglaltaknak, továbbá a szakmai beszámolót, a pénzügyi elszámolást nem készítette el, a szerződésben foglaltak nem érvényesülnek.
Az elkészített beszámoló, elszámolás tartalmilag nem felel meg a pályázati kiírásnak.</t>
  </si>
  <si>
    <t>Polgármesteri Hivatal Ifjúsági, Sport, Művelődési és Oktatási Osztály</t>
  </si>
  <si>
    <t>A közérdekű adatok közzétételi kötelezettség teljesítésének vizsgálata az Újpesti Egészségügyi Nonprofit Kft-énél</t>
  </si>
  <si>
    <t>A közzétételi kötelezettség nem felel meg a az információs önrendelkezési jogról és az információszabadságról szóló 2011. évi CXII. törvénynek , a  köztulajdonban álló gazdasági társaságok takarékosabb működéséről szóló 2009. évi CXXII. törvénynek és a közzétételi listákon szereplő adatok közzétételéhez szükséges közzétételi mintákról szóló 18/2005. (XII. 27.) IHM rendeletnek.</t>
  </si>
  <si>
    <t>Újpesti Egészségügyi Nonprofit Kft</t>
  </si>
  <si>
    <t>Budapest Főváros IV. kerület Újpest Önkormányzat Gazdasági Intézményének szabályozottsági vizsgálata</t>
  </si>
  <si>
    <t>Annak megállapítása, hogy az intézmény szabályzatai a törvényi és a
helyi sajátosságok figyelembevételével készültek-e, azok a jogszabályi változásoknak megfelelőek, az aktualizálások megtörténtének ellenőrzése. 
Az intézmény rendelkezik-e a működést, gazdálkodást szabályozó alapvető dokumentumokkal, a kötelezően előírt számviteli szabályzatokkal, és amelynek elkészítését jogszabály nem írja elő, de a működés sajátossága miatt indokolt</t>
  </si>
  <si>
    <t>Szabályozottság hiánya, bonyolult szabályozás, aktualizálás elmaradása.</t>
  </si>
  <si>
    <t>Budapest Főváros IV. kerület Újpest Önkormányzat Gazdasági Intézmény</t>
  </si>
  <si>
    <t>Cafetéria rendszer vizsgálata- Polgármesteri Hivatal</t>
  </si>
  <si>
    <t>2018. IV. negyedév</t>
  </si>
  <si>
    <t>Szociális támogatások kifizetésének ellenőrzése - Ph</t>
  </si>
  <si>
    <t>Annak megállapítása, hogy a jogszabályoknak megfelelő-e a szociális segélyek rendszere a pénzbeli ellátások esetében</t>
  </si>
  <si>
    <t>A támogatások kifizetése nem megalapozott, a rászorulók által benyújtott kérelmek nem támasztják alá a Szociális Osztály által hozott határozatokat</t>
  </si>
  <si>
    <t>Munkábajárás rendszerének vizsgálata - PH</t>
  </si>
  <si>
    <t>Annak megállapítása, hogy a munkábajárás rendszere, szabályozottsága megfelel-e a jogszabályoknak</t>
  </si>
  <si>
    <t>A munkábajárás költségtérítése nem szabályszerűen történik. A kifizetés alapdokumentáció nem felel meg a jogszabályi követelményeknek</t>
  </si>
  <si>
    <t>2018. II. negyedév</t>
  </si>
  <si>
    <t>Az ellenőrzés tárgya (a vizsgálat megnevezése)</t>
  </si>
  <si>
    <t>Azonosított kockázati tényezők (itt elegendő a kockázatelemzési dokumentum vonatkozó pontját megadni)</t>
  </si>
  <si>
    <t xml:space="preserve">A Hivatal pénzgazdálkodása megfelel-e a jogszabályi követelményeknek és a belső szabályzat előírásainak.
A pénzügyi folyamatokban kulcsszerepet betöltő teljesítésigazolás
és érvényesítés biztosította-e a közpénzfelhasználás
szabályosságát.
</t>
  </si>
  <si>
    <t xml:space="preserve">A helyi adók kivetésének, nyilvántartásának és teljesítésének ellenőrzése. </t>
  </si>
  <si>
    <t>A szabályozottság megfelel-e a jogszabályi és a helyi előírásoknak. A kivetés teljeskörű-e.</t>
  </si>
  <si>
    <t>A szabályozottság nem teljeskörű, a helyi szabályozók nem felelnek meg a jogszabályoknak. A kivetés nem teljeskörű</t>
  </si>
  <si>
    <t>Adóigazgatási Osztály</t>
  </si>
  <si>
    <t>Ingatlanvagyon kataszter kimutatásának és nyilvántartásának ellenőrzése</t>
  </si>
  <si>
    <t>Annak megállapítása, hogy a Budapest Főváros IV. kerület Újpest Önkormányzat
vagyonának nyilvántartását a jogszabályi előírásoknak és a szabályzatokban foglaltaknak megfelelően vezetik-e.</t>
  </si>
  <si>
    <t>A vagyonnyilvántartást nem a jogszabályi előírásoknak, a szabályzatokban foglaltaknak megfelelően vezetik.</t>
  </si>
  <si>
    <t xml:space="preserve">Budapest Főváros IV. kerület Újpest Önkormányzat </t>
  </si>
  <si>
    <t>Polgármesteri Hivatal /önkormányzat/ egy kiválasztott nemzetiségi önkormányzat házipénztári készpénzgazdálkodás szabályszerűségének vizsgálata</t>
  </si>
  <si>
    <t>2019. év: helyszínen véletlenszerűen kiválasztott időszaka, továbbá a pénztári rovancsolás napja</t>
  </si>
  <si>
    <t>Polgármesteri Hivatal - Pénzügyi és Számviteli Osztály, Önkormányzat; nemzetiségi önkormányzat</t>
  </si>
  <si>
    <t>2019. II. félév</t>
  </si>
  <si>
    <t>A 2019. évi az Európai Parlament tagjainak választásához biztosított pénzeszközök felhasználásának, elszámolásának szabályosságának ellenőrzése</t>
  </si>
  <si>
    <t>A vizsgálat az Európai Parlament tagjainak választásához biztosított pénzeszközök elszámolásának szabályosságára irányul</t>
  </si>
  <si>
    <t>2019.év</t>
  </si>
  <si>
    <t>2019. I. félév</t>
  </si>
  <si>
    <t>A 2019. évi helyi önkormányzati képviselők és polgármesterek, valamint a nemzetiségi önkormányzati képviselők választásokhoz biztosított pénzeszközök felhasználásának, elszámolásának szabályosságának vizsgálata</t>
  </si>
  <si>
    <t>A vizsgálat a 2019. évi helyi önkormányzati képviselők és polgármesterek, valamint a nemzetiségi önkormányzati képviselők választásához biztosított pénzeszközök elszámolásának szabályosságára irányul</t>
  </si>
  <si>
    <t>A közérdekű adatok közzétételi kötelezettség teljesítésének vizsgálata az Újpesti Kulturális Központ Nonprofit Kft-énél</t>
  </si>
  <si>
    <t>2019. év</t>
  </si>
  <si>
    <t>2019.01-03. időszak általános forgalmi adókötelezettség ellenőrzése- Újpesti Városgondnokság Kft-énél</t>
  </si>
  <si>
    <t>2019.01-03. hónapok</t>
  </si>
  <si>
    <t>Belső kontrollrendszer működtetésének ellenőrzése - Polgármesteri Hivatal</t>
  </si>
  <si>
    <t xml:space="preserve">A belső kontrollrendszert nem alakították ki, a szabályozatok nem felelnek meg a jogszabályi és az útmutatóban foglalt követelményeknek. A kockázatkezelési rendszert nem alakították ki, nem működtetik. Az ellenőrzési nyomvonalat nem az útmutatóban foglaltaknak megfelelően készítették el, az nem terjed ki a Polgármesteri Hivatal valamennyi tevékenységére. </t>
  </si>
  <si>
    <t>Budapest Főváros IV. kerület Újpest Önkormányzat Polgármesteri Hivatala</t>
  </si>
  <si>
    <t>2018. évi általános forgalmi adókötelezettség ellenőrzése- Újpesti Sajtó Kft-énél</t>
  </si>
  <si>
    <t>Újpesti Sajtó Kft</t>
  </si>
  <si>
    <t>Közbeszerzések szabályszerű vizsgálata az Önkormányzatnál</t>
  </si>
  <si>
    <t xml:space="preserve">Annak megállapítása, hogy a közbeszerzési eljárások lefolytatása a Kbt. valamint a belső szabályzatoknak megfelelően került-e lebonyolításra, valamint a megvalósított beruházás/szolgáltatásnyújtás szabályszerűen történt-e </t>
  </si>
  <si>
    <t>A közbeszerzésekhez kapcsolódó feladatok nem megfelelő ellátása, források szabálytalan felhasználása, beruházás/szolgáltatásnyújtás nem szabályszerű lebonyolítása</t>
  </si>
  <si>
    <t>Budapest Főváros IV. kerület Újpest Önkormányzat</t>
  </si>
  <si>
    <t>Szabályozottság vizsgálata - Polgármesteri Hivatal</t>
  </si>
  <si>
    <t>A Polgármesteri Hivatal, az Önkormányzat, egy véletlenszerűen kiválasztott nemzetiségi önkormányzat pénzgazdálkodása megfelel-e a jogszabályi követelményeknek és a belső szabályzat előírásainak.
A pénzügyi folyamatokban kulcsszerepet betöltő teljesítésigazolás
és érvényesítés biztosította-e a közpénzfelhasználás
szabályosságát.</t>
  </si>
  <si>
    <t>Az áfa megállapítási kötelezettség nem szabályszerű, a rendszer kiépítése nem megfelelő.
A havi bevallási kötelezettségnek, az adó megfizetésének határidőben nem tett eleget.
A bizonylat kiállítási és megőrzési kötelezettség hiányosságai.
Bizonylatok formai követelményei nem felelnek meg a számviteli törvénynek, ÁFA törvénynek. 
A nyilvántartások nem alkalmasak az adóalap, összeg,mentesség, kedvezmény, támogatás megállapítására és ellenőrzésére</t>
  </si>
  <si>
    <t>Annak megállapítása, hogy a Polgármesteri Hivatal szabályzatai a törvényi és a helyi sajátosságok figyelembevételével készültek-e, azok a jogszabályi változásoknak megfelelőek, az aktualizálások megtörténtének ellenőrzése. 
Az intézmény rendelkezik-e a működést, gazdálkodást szabályozó alapvető dokumentumokkal, a kötelezően előírt számviteli szabályzatokkal, és amelynek elkészítését jogszabály nem írja elő, de a működés sajátossága miatt indokolt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</si>
</sst>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4"/>
      <name val="Arial"/>
      <family val="2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sz val="12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name val="Times CG ATT"/>
      <charset val="238"/>
    </font>
    <font>
      <b/>
      <sz val="10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Arial"/>
      <charset val="238"/>
    </font>
    <font>
      <b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3" fillId="0" borderId="0"/>
    <xf numFmtId="0" fontId="15" fillId="0" borderId="0"/>
  </cellStyleXfs>
  <cellXfs count="123">
    <xf numFmtId="0" fontId="0" fillId="0" borderId="0" xfId="0"/>
    <xf numFmtId="0" fontId="0" fillId="0" borderId="0" xfId="0"/>
    <xf numFmtId="0" fontId="4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Alignment="1">
      <alignment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 applyProtection="1">
      <alignment horizontal="right"/>
      <protection locked="0"/>
    </xf>
    <xf numFmtId="0" fontId="0" fillId="0" borderId="0" xfId="0" applyFill="1"/>
    <xf numFmtId="0" fontId="3" fillId="0" borderId="0" xfId="0" applyNumberFormat="1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7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vertical="center" wrapText="1"/>
    </xf>
    <xf numFmtId="3" fontId="7" fillId="0" borderId="3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2" borderId="0" xfId="0" applyNumberFormat="1" applyFont="1" applyFill="1" applyAlignment="1">
      <alignment horizontal="center" vertical="center" wrapText="1"/>
    </xf>
    <xf numFmtId="0" fontId="4" fillId="2" borderId="0" xfId="0" applyNumberFormat="1" applyFont="1" applyFill="1" applyAlignment="1">
      <alignment vertical="center" wrapText="1"/>
    </xf>
    <xf numFmtId="0" fontId="5" fillId="2" borderId="0" xfId="0" applyFont="1" applyFill="1" applyAlignment="1" applyProtection="1">
      <alignment horizontal="right"/>
      <protection locked="0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left" vertical="center" wrapText="1"/>
    </xf>
    <xf numFmtId="0" fontId="4" fillId="2" borderId="1" xfId="0" applyNumberFormat="1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3" fontId="7" fillId="2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horizontal="justify" vertical="center"/>
    </xf>
    <xf numFmtId="0" fontId="12" fillId="0" borderId="0" xfId="0" applyFont="1" applyAlignment="1">
      <alignment horizontal="left" vertical="center" indent="5"/>
    </xf>
    <xf numFmtId="0" fontId="11" fillId="0" borderId="0" xfId="0" applyFont="1" applyAlignment="1">
      <alignment horizontal="left" vertical="center" indent="5"/>
    </xf>
    <xf numFmtId="0" fontId="11" fillId="0" borderId="0" xfId="0" applyFont="1" applyAlignment="1">
      <alignment vertical="center"/>
    </xf>
    <xf numFmtId="0" fontId="4" fillId="2" borderId="1" xfId="1" applyNumberFormat="1" applyFont="1" applyFill="1" applyBorder="1" applyAlignment="1">
      <alignment horizontal="left" vertical="center" wrapText="1"/>
    </xf>
    <xf numFmtId="0" fontId="4" fillId="2" borderId="7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left" vertical="center" wrapText="1"/>
    </xf>
    <xf numFmtId="0" fontId="4" fillId="2" borderId="8" xfId="0" applyNumberFormat="1" applyFont="1" applyFill="1" applyBorder="1" applyAlignment="1">
      <alignment horizontal="center" vertical="center" wrapText="1"/>
    </xf>
    <xf numFmtId="0" fontId="4" fillId="2" borderId="9" xfId="0" applyNumberFormat="1" applyFont="1" applyFill="1" applyBorder="1" applyAlignment="1">
      <alignment horizontal="center" vertical="center" wrapText="1"/>
    </xf>
    <xf numFmtId="0" fontId="4" fillId="2" borderId="10" xfId="0" applyNumberFormat="1" applyFont="1" applyFill="1" applyBorder="1" applyAlignment="1">
      <alignment horizontal="center" vertical="center" wrapText="1"/>
    </xf>
    <xf numFmtId="0" fontId="4" fillId="2" borderId="1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2" xfId="0" applyNumberFormat="1" applyFont="1" applyFill="1" applyBorder="1" applyAlignment="1">
      <alignment horizontal="center" vertical="center" wrapText="1"/>
    </xf>
    <xf numFmtId="3" fontId="7" fillId="2" borderId="16" xfId="0" applyNumberFormat="1" applyFont="1" applyFill="1" applyBorder="1" applyAlignment="1">
      <alignment horizontal="center" vertical="center" wrapText="1"/>
    </xf>
    <xf numFmtId="0" fontId="4" fillId="2" borderId="20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7" fillId="2" borderId="21" xfId="0" applyNumberFormat="1" applyFont="1" applyFill="1" applyBorder="1" applyAlignment="1">
      <alignment horizontal="center" vertical="center" wrapText="1"/>
    </xf>
    <xf numFmtId="0" fontId="7" fillId="2" borderId="22" xfId="0" applyNumberFormat="1" applyFont="1" applyFill="1" applyBorder="1" applyAlignment="1">
      <alignment horizontal="center" vertical="center" wrapText="1"/>
    </xf>
    <xf numFmtId="0" fontId="4" fillId="2" borderId="23" xfId="0" applyNumberFormat="1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24" xfId="0" applyNumberFormat="1" applyFont="1" applyFill="1" applyBorder="1" applyAlignment="1">
      <alignment horizontal="center" vertical="center" wrapText="1"/>
    </xf>
    <xf numFmtId="0" fontId="4" fillId="2" borderId="24" xfId="0" applyNumberFormat="1" applyFont="1" applyFill="1" applyBorder="1" applyAlignment="1">
      <alignment horizontal="left" vertical="center" wrapText="1"/>
    </xf>
    <xf numFmtId="0" fontId="4" fillId="2" borderId="24" xfId="0" applyNumberFormat="1" applyFont="1" applyFill="1" applyBorder="1" applyAlignment="1">
      <alignment vertical="center" wrapText="1"/>
    </xf>
    <xf numFmtId="0" fontId="4" fillId="2" borderId="1" xfId="2" applyNumberFormat="1" applyFont="1" applyFill="1" applyBorder="1" applyAlignment="1">
      <alignment vertical="center" wrapText="1"/>
    </xf>
    <xf numFmtId="0" fontId="4" fillId="2" borderId="1" xfId="2" applyFont="1" applyFill="1" applyBorder="1" applyAlignment="1">
      <alignment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1" xfId="2" applyNumberFormat="1" applyFont="1" applyFill="1" applyBorder="1" applyAlignment="1">
      <alignment horizontal="left" vertical="center" wrapText="1"/>
    </xf>
    <xf numFmtId="0" fontId="7" fillId="2" borderId="16" xfId="0" applyNumberFormat="1" applyFont="1" applyFill="1" applyBorder="1" applyAlignment="1">
      <alignment horizontal="center" vertical="center" wrapText="1"/>
    </xf>
    <xf numFmtId="0" fontId="4" fillId="2" borderId="25" xfId="0" applyNumberFormat="1" applyFont="1" applyFill="1" applyBorder="1" applyAlignment="1">
      <alignment horizontal="center" vertical="center" wrapText="1"/>
    </xf>
    <xf numFmtId="0" fontId="4" fillId="2" borderId="10" xfId="2" applyNumberFormat="1" applyFont="1" applyFill="1" applyBorder="1" applyAlignment="1">
      <alignment horizontal="center" vertical="center" wrapText="1"/>
    </xf>
    <xf numFmtId="0" fontId="0" fillId="0" borderId="0" xfId="0" applyFont="1"/>
    <xf numFmtId="0" fontId="16" fillId="0" borderId="0" xfId="0" applyFont="1"/>
    <xf numFmtId="0" fontId="17" fillId="2" borderId="1" xfId="0" applyFont="1" applyFill="1" applyBorder="1" applyAlignment="1">
      <alignment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3" fillId="2" borderId="0" xfId="0" applyNumberFormat="1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7" fillId="2" borderId="13" xfId="0" applyFont="1" applyFill="1" applyBorder="1" applyAlignment="1">
      <alignment horizontal="left" vertical="center" wrapText="1"/>
    </xf>
    <xf numFmtId="0" fontId="14" fillId="2" borderId="14" xfId="0" applyFont="1" applyFill="1" applyBorder="1" applyAlignment="1">
      <alignment vertical="center" wrapText="1"/>
    </xf>
    <xf numFmtId="0" fontId="14" fillId="2" borderId="15" xfId="0" applyFont="1" applyFill="1" applyBorder="1" applyAlignment="1">
      <alignment vertical="center" wrapText="1"/>
    </xf>
    <xf numFmtId="0" fontId="7" fillId="2" borderId="17" xfId="0" applyFont="1" applyFill="1" applyBorder="1" applyAlignment="1">
      <alignment horizontal="left" vertical="center" wrapText="1"/>
    </xf>
    <xf numFmtId="0" fontId="14" fillId="2" borderId="18" xfId="0" applyFont="1" applyFill="1" applyBorder="1" applyAlignment="1">
      <alignment vertical="center" wrapText="1"/>
    </xf>
    <xf numFmtId="0" fontId="14" fillId="2" borderId="19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vertical="center" wrapText="1"/>
    </xf>
    <xf numFmtId="0" fontId="10" fillId="2" borderId="6" xfId="0" applyFont="1" applyFill="1" applyBorder="1" applyAlignment="1">
      <alignment vertical="center" wrapText="1"/>
    </xf>
    <xf numFmtId="0" fontId="3" fillId="0" borderId="0" xfId="0" applyNumberFormat="1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vertical="center" wrapText="1"/>
    </xf>
  </cellXfs>
  <cellStyles count="3">
    <cellStyle name="Normál" xfId="0" builtinId="0"/>
    <cellStyle name="Normál 2" xfId="1"/>
    <cellStyle name="Normá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10" zoomScaleNormal="100" workbookViewId="0">
      <selection activeCell="I12" sqref="I12"/>
    </sheetView>
  </sheetViews>
  <sheetFormatPr defaultRowHeight="15"/>
  <cols>
    <col min="1" max="1" width="9.5703125" customWidth="1"/>
    <col min="2" max="2" width="24" customWidth="1"/>
    <col min="3" max="3" width="34.140625" customWidth="1"/>
    <col min="4" max="4" width="16.42578125" customWidth="1"/>
    <col min="5" max="5" width="20.28515625" customWidth="1"/>
    <col min="6" max="6" width="27" customWidth="1"/>
    <col min="7" max="8" width="15.7109375" customWidth="1"/>
  </cols>
  <sheetData>
    <row r="1" spans="1:9" ht="178.5">
      <c r="A1" s="28" t="s">
        <v>183</v>
      </c>
      <c r="B1" s="28" t="s">
        <v>2</v>
      </c>
      <c r="C1" s="28" t="s">
        <v>3</v>
      </c>
      <c r="D1" s="28" t="s">
        <v>4</v>
      </c>
      <c r="E1" s="28" t="s">
        <v>5</v>
      </c>
      <c r="F1" s="28" t="s">
        <v>6</v>
      </c>
      <c r="G1" s="28" t="s">
        <v>7</v>
      </c>
      <c r="H1" s="28" t="s">
        <v>8</v>
      </c>
      <c r="I1" s="28" t="s">
        <v>9</v>
      </c>
    </row>
    <row r="2" spans="1:9" ht="182.25" customHeight="1">
      <c r="A2" s="41" t="s">
        <v>184</v>
      </c>
      <c r="B2" s="42" t="s">
        <v>424</v>
      </c>
      <c r="C2" s="42" t="s">
        <v>448</v>
      </c>
      <c r="D2" s="43" t="s">
        <v>19</v>
      </c>
      <c r="E2" s="41" t="s">
        <v>425</v>
      </c>
      <c r="F2" s="44" t="s">
        <v>238</v>
      </c>
      <c r="G2" s="45" t="s">
        <v>426</v>
      </c>
      <c r="H2" s="43" t="s">
        <v>427</v>
      </c>
      <c r="I2" s="41">
        <v>8</v>
      </c>
    </row>
    <row r="3" spans="1:9" ht="102">
      <c r="A3" s="41" t="s">
        <v>192</v>
      </c>
      <c r="B3" s="42" t="s">
        <v>428</v>
      </c>
      <c r="C3" s="42" t="s">
        <v>429</v>
      </c>
      <c r="D3" s="43" t="s">
        <v>187</v>
      </c>
      <c r="E3" s="41" t="s">
        <v>430</v>
      </c>
      <c r="F3" s="44" t="s">
        <v>189</v>
      </c>
      <c r="G3" s="45" t="s">
        <v>384</v>
      </c>
      <c r="H3" s="41" t="s">
        <v>431</v>
      </c>
      <c r="I3" s="41">
        <v>10</v>
      </c>
    </row>
    <row r="4" spans="1:9" ht="331.5">
      <c r="A4" s="41" t="s">
        <v>196</v>
      </c>
      <c r="B4" s="42" t="s">
        <v>432</v>
      </c>
      <c r="C4" s="42" t="s">
        <v>433</v>
      </c>
      <c r="D4" s="43" t="s">
        <v>187</v>
      </c>
      <c r="E4" s="41" t="s">
        <v>430</v>
      </c>
      <c r="F4" s="44" t="s">
        <v>189</v>
      </c>
      <c r="G4" s="45" t="s">
        <v>384</v>
      </c>
      <c r="H4" s="41" t="s">
        <v>427</v>
      </c>
      <c r="I4" s="41">
        <v>10</v>
      </c>
    </row>
    <row r="5" spans="1:9" ht="183" customHeight="1">
      <c r="A5" s="41" t="s">
        <v>199</v>
      </c>
      <c r="B5" s="80" t="s">
        <v>434</v>
      </c>
      <c r="C5" s="42" t="s">
        <v>287</v>
      </c>
      <c r="D5" s="41" t="s">
        <v>43</v>
      </c>
      <c r="E5" s="41" t="s">
        <v>435</v>
      </c>
      <c r="F5" s="44" t="s">
        <v>398</v>
      </c>
      <c r="G5" s="45" t="s">
        <v>285</v>
      </c>
      <c r="H5" s="43" t="s">
        <v>431</v>
      </c>
      <c r="I5" s="82">
        <v>20</v>
      </c>
    </row>
    <row r="6" spans="1:9" ht="409.5">
      <c r="A6" s="41" t="s">
        <v>204</v>
      </c>
      <c r="B6" s="45" t="s">
        <v>436</v>
      </c>
      <c r="C6" s="42" t="s">
        <v>389</v>
      </c>
      <c r="D6" s="41" t="s">
        <v>390</v>
      </c>
      <c r="E6" s="41" t="s">
        <v>437</v>
      </c>
      <c r="F6" s="44" t="s">
        <v>391</v>
      </c>
      <c r="G6" s="45" t="s">
        <v>310</v>
      </c>
      <c r="H6" s="41" t="s">
        <v>427</v>
      </c>
      <c r="I6" s="41">
        <v>15</v>
      </c>
    </row>
    <row r="7" spans="1:9" ht="409.5">
      <c r="A7" s="41" t="s">
        <v>209</v>
      </c>
      <c r="B7" s="42" t="s">
        <v>438</v>
      </c>
      <c r="C7" s="42" t="s">
        <v>378</v>
      </c>
      <c r="D7" s="41" t="s">
        <v>43</v>
      </c>
      <c r="E7" s="41" t="s">
        <v>435</v>
      </c>
      <c r="F7" s="54" t="s">
        <v>439</v>
      </c>
      <c r="G7" s="45" t="s">
        <v>440</v>
      </c>
      <c r="H7" s="41" t="s">
        <v>431</v>
      </c>
      <c r="I7" s="41">
        <v>16</v>
      </c>
    </row>
    <row r="8" spans="1:9" ht="219" customHeight="1">
      <c r="A8" s="41" t="s">
        <v>214</v>
      </c>
      <c r="B8" s="45" t="s">
        <v>441</v>
      </c>
      <c r="C8" s="42" t="s">
        <v>389</v>
      </c>
      <c r="D8" s="41" t="s">
        <v>390</v>
      </c>
      <c r="E8" s="41" t="s">
        <v>386</v>
      </c>
      <c r="F8" s="44" t="s">
        <v>449</v>
      </c>
      <c r="G8" s="45" t="s">
        <v>442</v>
      </c>
      <c r="H8" s="41" t="s">
        <v>431</v>
      </c>
      <c r="I8" s="41">
        <v>20</v>
      </c>
    </row>
    <row r="9" spans="1:9" ht="126" customHeight="1">
      <c r="A9" s="41" t="s">
        <v>216</v>
      </c>
      <c r="B9" s="45" t="s">
        <v>443</v>
      </c>
      <c r="C9" s="42" t="s">
        <v>444</v>
      </c>
      <c r="D9" s="41" t="s">
        <v>43</v>
      </c>
      <c r="E9" s="41" t="s">
        <v>435</v>
      </c>
      <c r="F9" s="44" t="s">
        <v>445</v>
      </c>
      <c r="G9" s="45" t="s">
        <v>446</v>
      </c>
      <c r="H9" s="41" t="s">
        <v>427</v>
      </c>
      <c r="I9" s="41">
        <v>20</v>
      </c>
    </row>
    <row r="10" spans="1:9" ht="213.75" customHeight="1">
      <c r="A10" s="41" t="s">
        <v>221</v>
      </c>
      <c r="B10" s="45" t="s">
        <v>447</v>
      </c>
      <c r="C10" s="42" t="s">
        <v>450</v>
      </c>
      <c r="D10" s="41" t="s">
        <v>43</v>
      </c>
      <c r="E10" s="41" t="s">
        <v>435</v>
      </c>
      <c r="F10" s="42" t="s">
        <v>402</v>
      </c>
      <c r="G10" s="45" t="s">
        <v>440</v>
      </c>
      <c r="H10" s="43" t="s">
        <v>427</v>
      </c>
      <c r="I10" s="41">
        <v>25</v>
      </c>
    </row>
    <row r="11" spans="1:9">
      <c r="A11" s="91" t="s">
        <v>58</v>
      </c>
      <c r="B11" s="122"/>
      <c r="C11" s="122"/>
      <c r="D11" s="122"/>
      <c r="E11" s="122"/>
      <c r="F11" s="122"/>
      <c r="G11" s="122"/>
      <c r="H11" s="122"/>
      <c r="I11" s="48">
        <f>SUM(I2:I10)</f>
        <v>144</v>
      </c>
    </row>
    <row r="12" spans="1:9" ht="17.25" customHeight="1">
      <c r="A12" s="91" t="s">
        <v>59</v>
      </c>
      <c r="B12" s="122"/>
      <c r="C12" s="122"/>
      <c r="D12" s="122"/>
      <c r="E12" s="122"/>
      <c r="F12" s="122"/>
      <c r="G12" s="122"/>
      <c r="H12" s="122" t="s">
        <v>60</v>
      </c>
      <c r="I12" s="41">
        <v>24</v>
      </c>
    </row>
  </sheetData>
  <mergeCells count="2">
    <mergeCell ref="A11:H11"/>
    <mergeCell ref="A12:H12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opLeftCell="A10" zoomScale="80" zoomScaleNormal="80" workbookViewId="0">
      <selection activeCell="H13" sqref="H13"/>
    </sheetView>
  </sheetViews>
  <sheetFormatPr defaultRowHeight="15"/>
  <cols>
    <col min="2" max="2" width="23.7109375" customWidth="1"/>
    <col min="3" max="3" width="41.28515625" customWidth="1"/>
    <col min="4" max="4" width="18.28515625" customWidth="1"/>
    <col min="5" max="5" width="21" customWidth="1"/>
    <col min="6" max="6" width="35.140625" bestFit="1" customWidth="1"/>
    <col min="7" max="7" width="20.7109375" customWidth="1"/>
    <col min="8" max="8" width="14.85546875" customWidth="1"/>
    <col min="9" max="9" width="23.7109375" customWidth="1"/>
  </cols>
  <sheetData>
    <row r="1" spans="1:9" ht="69.75" customHeight="1" thickBot="1">
      <c r="A1" s="72" t="s">
        <v>183</v>
      </c>
      <c r="B1" s="73" t="s">
        <v>413</v>
      </c>
      <c r="C1" s="73" t="s">
        <v>3</v>
      </c>
      <c r="D1" s="73" t="s">
        <v>4</v>
      </c>
      <c r="E1" s="73" t="s">
        <v>5</v>
      </c>
      <c r="F1" s="73" t="s">
        <v>414</v>
      </c>
      <c r="G1" s="73" t="s">
        <v>7</v>
      </c>
      <c r="H1" s="73" t="s">
        <v>8</v>
      </c>
      <c r="I1" s="84" t="s">
        <v>9</v>
      </c>
    </row>
    <row r="2" spans="1:9" ht="114.75">
      <c r="A2" s="74" t="s">
        <v>184</v>
      </c>
      <c r="B2" s="75" t="s">
        <v>329</v>
      </c>
      <c r="C2" s="75" t="s">
        <v>415</v>
      </c>
      <c r="D2" s="76" t="s">
        <v>19</v>
      </c>
      <c r="E2" s="77" t="s">
        <v>380</v>
      </c>
      <c r="F2" s="78" t="s">
        <v>238</v>
      </c>
      <c r="G2" s="79" t="s">
        <v>22</v>
      </c>
      <c r="H2" s="76" t="s">
        <v>381</v>
      </c>
      <c r="I2" s="85">
        <v>8</v>
      </c>
    </row>
    <row r="3" spans="1:9" ht="78.75" customHeight="1">
      <c r="A3" s="60" t="s">
        <v>192</v>
      </c>
      <c r="B3" s="42" t="s">
        <v>382</v>
      </c>
      <c r="C3" s="42" t="s">
        <v>186</v>
      </c>
      <c r="D3" s="43" t="s">
        <v>187</v>
      </c>
      <c r="E3" s="41" t="s">
        <v>383</v>
      </c>
      <c r="F3" s="44" t="s">
        <v>189</v>
      </c>
      <c r="G3" s="45" t="s">
        <v>384</v>
      </c>
      <c r="H3" s="41" t="s">
        <v>381</v>
      </c>
      <c r="I3" s="61">
        <v>10</v>
      </c>
    </row>
    <row r="4" spans="1:9" ht="98.25" customHeight="1">
      <c r="A4" s="60" t="s">
        <v>196</v>
      </c>
      <c r="B4" s="80" t="s">
        <v>416</v>
      </c>
      <c r="C4" s="81" t="s">
        <v>417</v>
      </c>
      <c r="D4" s="82" t="s">
        <v>19</v>
      </c>
      <c r="E4" s="82" t="s">
        <v>386</v>
      </c>
      <c r="F4" s="83" t="s">
        <v>418</v>
      </c>
      <c r="G4" s="80" t="s">
        <v>419</v>
      </c>
      <c r="H4" s="82" t="s">
        <v>381</v>
      </c>
      <c r="I4" s="86">
        <v>15</v>
      </c>
    </row>
    <row r="5" spans="1:9" ht="159.75" customHeight="1">
      <c r="A5" s="60" t="s">
        <v>199</v>
      </c>
      <c r="B5" s="42" t="s">
        <v>387</v>
      </c>
      <c r="C5" s="42" t="s">
        <v>373</v>
      </c>
      <c r="D5" s="41" t="s">
        <v>317</v>
      </c>
      <c r="E5" s="41" t="s">
        <v>383</v>
      </c>
      <c r="F5" s="54" t="s">
        <v>319</v>
      </c>
      <c r="G5" s="45" t="s">
        <v>277</v>
      </c>
      <c r="H5" s="41" t="s">
        <v>381</v>
      </c>
      <c r="I5" s="68">
        <v>8</v>
      </c>
    </row>
    <row r="6" spans="1:9" ht="213.75" customHeight="1">
      <c r="A6" s="60" t="s">
        <v>204</v>
      </c>
      <c r="B6" s="45" t="s">
        <v>388</v>
      </c>
      <c r="C6" s="42" t="s">
        <v>389</v>
      </c>
      <c r="D6" s="41" t="s">
        <v>390</v>
      </c>
      <c r="E6" s="41" t="s">
        <v>325</v>
      </c>
      <c r="F6" s="44" t="s">
        <v>391</v>
      </c>
      <c r="G6" s="45" t="s">
        <v>285</v>
      </c>
      <c r="H6" s="41" t="s">
        <v>392</v>
      </c>
      <c r="I6" s="61">
        <v>20</v>
      </c>
    </row>
    <row r="7" spans="1:9" ht="174.75" customHeight="1">
      <c r="A7" s="60" t="s">
        <v>209</v>
      </c>
      <c r="B7" s="45" t="s">
        <v>393</v>
      </c>
      <c r="C7" s="42" t="s">
        <v>394</v>
      </c>
      <c r="D7" s="41" t="s">
        <v>43</v>
      </c>
      <c r="E7" s="41" t="s">
        <v>325</v>
      </c>
      <c r="F7" s="44" t="s">
        <v>395</v>
      </c>
      <c r="G7" s="45" t="s">
        <v>396</v>
      </c>
      <c r="H7" s="43" t="s">
        <v>381</v>
      </c>
      <c r="I7" s="61">
        <v>35</v>
      </c>
    </row>
    <row r="8" spans="1:9" ht="151.5" customHeight="1">
      <c r="A8" s="60" t="s">
        <v>214</v>
      </c>
      <c r="B8" s="45" t="s">
        <v>397</v>
      </c>
      <c r="C8" s="42" t="s">
        <v>287</v>
      </c>
      <c r="D8" s="41" t="s">
        <v>43</v>
      </c>
      <c r="E8" s="41" t="s">
        <v>386</v>
      </c>
      <c r="F8" s="44" t="s">
        <v>398</v>
      </c>
      <c r="G8" s="45" t="s">
        <v>399</v>
      </c>
      <c r="H8" s="43" t="s">
        <v>385</v>
      </c>
      <c r="I8" s="61">
        <v>8</v>
      </c>
    </row>
    <row r="9" spans="1:9" ht="140.25">
      <c r="A9" s="60" t="s">
        <v>216</v>
      </c>
      <c r="B9" s="45" t="s">
        <v>400</v>
      </c>
      <c r="C9" s="42" t="s">
        <v>401</v>
      </c>
      <c r="D9" s="41" t="s">
        <v>43</v>
      </c>
      <c r="E9" s="41" t="s">
        <v>386</v>
      </c>
      <c r="F9" s="42" t="s">
        <v>402</v>
      </c>
      <c r="G9" s="45" t="s">
        <v>403</v>
      </c>
      <c r="H9" s="43" t="s">
        <v>381</v>
      </c>
      <c r="I9" s="61">
        <v>15</v>
      </c>
    </row>
    <row r="10" spans="1:9" ht="51">
      <c r="A10" s="60" t="s">
        <v>221</v>
      </c>
      <c r="B10" s="45" t="s">
        <v>404</v>
      </c>
      <c r="C10" s="42" t="s">
        <v>69</v>
      </c>
      <c r="D10" s="41" t="s">
        <v>12</v>
      </c>
      <c r="E10" s="41" t="s">
        <v>386</v>
      </c>
      <c r="F10" s="44" t="s">
        <v>296</v>
      </c>
      <c r="G10" s="45" t="s">
        <v>15</v>
      </c>
      <c r="H10" s="43" t="s">
        <v>405</v>
      </c>
      <c r="I10" s="61">
        <v>8</v>
      </c>
    </row>
    <row r="11" spans="1:9" ht="51">
      <c r="A11" s="60" t="s">
        <v>224</v>
      </c>
      <c r="B11" s="45" t="s">
        <v>406</v>
      </c>
      <c r="C11" s="42" t="s">
        <v>407</v>
      </c>
      <c r="D11" s="41" t="s">
        <v>12</v>
      </c>
      <c r="E11" s="41" t="s">
        <v>383</v>
      </c>
      <c r="F11" s="44" t="s">
        <v>408</v>
      </c>
      <c r="G11" s="45" t="s">
        <v>253</v>
      </c>
      <c r="H11" s="43" t="s">
        <v>385</v>
      </c>
      <c r="I11" s="61">
        <v>9</v>
      </c>
    </row>
    <row r="12" spans="1:9" ht="63.75">
      <c r="A12" s="62" t="s">
        <v>228</v>
      </c>
      <c r="B12" s="63" t="s">
        <v>420</v>
      </c>
      <c r="C12" s="64" t="s">
        <v>421</v>
      </c>
      <c r="D12" s="65" t="s">
        <v>12</v>
      </c>
      <c r="E12" s="65" t="s">
        <v>383</v>
      </c>
      <c r="F12" s="66" t="s">
        <v>422</v>
      </c>
      <c r="G12" s="63" t="s">
        <v>423</v>
      </c>
      <c r="H12" s="67" t="s">
        <v>381</v>
      </c>
      <c r="I12" s="68">
        <v>9</v>
      </c>
    </row>
    <row r="13" spans="1:9" s="87" customFormat="1" ht="51">
      <c r="A13" s="41" t="s">
        <v>274</v>
      </c>
      <c r="B13" s="89" t="s">
        <v>409</v>
      </c>
      <c r="C13" s="63" t="s">
        <v>410</v>
      </c>
      <c r="D13" s="65" t="s">
        <v>12</v>
      </c>
      <c r="E13" s="65" t="s">
        <v>383</v>
      </c>
      <c r="F13" s="63" t="s">
        <v>411</v>
      </c>
      <c r="G13" s="63" t="s">
        <v>33</v>
      </c>
      <c r="H13" s="65" t="s">
        <v>412</v>
      </c>
      <c r="I13" s="90">
        <v>8</v>
      </c>
    </row>
    <row r="14" spans="1:9" s="88" customFormat="1" ht="30" customHeight="1">
      <c r="A14" s="91" t="s">
        <v>58</v>
      </c>
      <c r="B14" s="92"/>
      <c r="C14" s="92"/>
      <c r="D14" s="92"/>
      <c r="E14" s="92"/>
      <c r="F14" s="92"/>
      <c r="G14" s="92"/>
      <c r="H14" s="92"/>
      <c r="I14" s="28">
        <v>153</v>
      </c>
    </row>
    <row r="15" spans="1:9" ht="30.75" customHeight="1">
      <c r="A15" s="93" t="s">
        <v>59</v>
      </c>
      <c r="B15" s="94"/>
      <c r="C15" s="94"/>
      <c r="D15" s="94"/>
      <c r="E15" s="94"/>
      <c r="F15" s="94"/>
      <c r="G15" s="94"/>
      <c r="H15" s="95"/>
      <c r="I15" s="90">
        <v>24</v>
      </c>
    </row>
  </sheetData>
  <mergeCells count="2">
    <mergeCell ref="A14:H14"/>
    <mergeCell ref="A15:H1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opLeftCell="A23" workbookViewId="0">
      <selection activeCell="B17" sqref="B17"/>
    </sheetView>
  </sheetViews>
  <sheetFormatPr defaultRowHeight="15"/>
  <cols>
    <col min="1" max="1" width="8.28515625" customWidth="1"/>
    <col min="2" max="2" width="21.85546875" customWidth="1"/>
    <col min="3" max="3" width="34.42578125" customWidth="1"/>
    <col min="4" max="4" width="14.7109375" customWidth="1"/>
    <col min="5" max="5" width="21" customWidth="1"/>
    <col min="6" max="6" width="29.5703125" customWidth="1"/>
    <col min="7" max="7" width="14.85546875" customWidth="1"/>
    <col min="8" max="8" width="11.85546875" customWidth="1"/>
    <col min="9" max="9" width="16" customWidth="1"/>
  </cols>
  <sheetData>
    <row r="1" spans="1:9" ht="36" customHeight="1">
      <c r="A1" s="96" t="s">
        <v>181</v>
      </c>
      <c r="B1" s="97"/>
      <c r="C1" s="97"/>
      <c r="D1" s="38"/>
      <c r="E1" s="39"/>
      <c r="F1" s="38"/>
      <c r="G1" s="39"/>
      <c r="H1" s="39"/>
      <c r="I1" s="40"/>
    </row>
    <row r="2" spans="1:9">
      <c r="A2" s="39"/>
      <c r="B2" s="38"/>
      <c r="C2" s="38"/>
      <c r="D2" s="38"/>
      <c r="E2" s="39"/>
      <c r="F2" s="38"/>
      <c r="G2" s="39"/>
      <c r="H2" s="39"/>
      <c r="I2" s="39"/>
    </row>
    <row r="3" spans="1:9" ht="18">
      <c r="A3" s="98" t="s">
        <v>323</v>
      </c>
      <c r="B3" s="99"/>
      <c r="C3" s="99"/>
      <c r="D3" s="99"/>
      <c r="E3" s="99"/>
      <c r="F3" s="99"/>
      <c r="G3" s="99"/>
      <c r="H3" s="99"/>
      <c r="I3" s="99"/>
    </row>
    <row r="4" spans="1:9">
      <c r="A4" s="29"/>
      <c r="B4" s="29"/>
      <c r="C4" s="29"/>
      <c r="D4" s="29"/>
      <c r="E4" s="29"/>
      <c r="F4" s="29"/>
      <c r="G4" s="29"/>
      <c r="H4" s="29"/>
      <c r="I4" s="29"/>
    </row>
    <row r="5" spans="1:9" ht="51">
      <c r="A5" s="28" t="s">
        <v>183</v>
      </c>
      <c r="B5" s="28" t="s">
        <v>2</v>
      </c>
      <c r="C5" s="28" t="s">
        <v>3</v>
      </c>
      <c r="D5" s="28" t="s">
        <v>4</v>
      </c>
      <c r="E5" s="28" t="s">
        <v>5</v>
      </c>
      <c r="F5" s="28" t="s">
        <v>6</v>
      </c>
      <c r="G5" s="28" t="s">
        <v>7</v>
      </c>
      <c r="H5" s="28" t="s">
        <v>8</v>
      </c>
      <c r="I5" s="28" t="s">
        <v>9</v>
      </c>
    </row>
    <row r="6" spans="1:9" ht="114.75">
      <c r="A6" s="55" t="s">
        <v>184</v>
      </c>
      <c r="B6" s="56" t="s">
        <v>324</v>
      </c>
      <c r="C6" s="56" t="s">
        <v>287</v>
      </c>
      <c r="D6" s="57" t="s">
        <v>12</v>
      </c>
      <c r="E6" s="57" t="s">
        <v>325</v>
      </c>
      <c r="F6" s="58" t="s">
        <v>326</v>
      </c>
      <c r="G6" s="56" t="s">
        <v>327</v>
      </c>
      <c r="H6" s="57" t="s">
        <v>328</v>
      </c>
      <c r="I6" s="59">
        <v>8</v>
      </c>
    </row>
    <row r="7" spans="1:9" ht="63.75">
      <c r="A7" s="60" t="s">
        <v>192</v>
      </c>
      <c r="B7" s="42" t="s">
        <v>329</v>
      </c>
      <c r="C7" s="42" t="s">
        <v>236</v>
      </c>
      <c r="D7" s="43" t="s">
        <v>19</v>
      </c>
      <c r="E7" s="41" t="s">
        <v>330</v>
      </c>
      <c r="F7" s="44" t="s">
        <v>238</v>
      </c>
      <c r="G7" s="45" t="s">
        <v>22</v>
      </c>
      <c r="H7" s="43" t="s">
        <v>331</v>
      </c>
      <c r="I7" s="61">
        <v>8</v>
      </c>
    </row>
    <row r="8" spans="1:9" ht="127.5">
      <c r="A8" s="60" t="s">
        <v>196</v>
      </c>
      <c r="B8" s="45" t="s">
        <v>332</v>
      </c>
      <c r="C8" s="42" t="s">
        <v>333</v>
      </c>
      <c r="D8" s="41" t="s">
        <v>334</v>
      </c>
      <c r="E8" s="41" t="s">
        <v>293</v>
      </c>
      <c r="F8" s="44" t="s">
        <v>335</v>
      </c>
      <c r="G8" s="45" t="s">
        <v>336</v>
      </c>
      <c r="H8" s="41" t="s">
        <v>337</v>
      </c>
      <c r="I8" s="61">
        <v>10</v>
      </c>
    </row>
    <row r="9" spans="1:9" ht="51">
      <c r="A9" s="60" t="s">
        <v>199</v>
      </c>
      <c r="B9" s="45" t="s">
        <v>338</v>
      </c>
      <c r="C9" s="42" t="s">
        <v>339</v>
      </c>
      <c r="D9" s="41" t="s">
        <v>340</v>
      </c>
      <c r="E9" s="41" t="s">
        <v>295</v>
      </c>
      <c r="F9" s="54" t="s">
        <v>341</v>
      </c>
      <c r="G9" s="45" t="s">
        <v>308</v>
      </c>
      <c r="H9" s="41" t="s">
        <v>337</v>
      </c>
      <c r="I9" s="61">
        <v>4</v>
      </c>
    </row>
    <row r="10" spans="1:9" ht="76.5">
      <c r="A10" s="60" t="s">
        <v>204</v>
      </c>
      <c r="B10" s="45" t="s">
        <v>342</v>
      </c>
      <c r="C10" s="42" t="s">
        <v>343</v>
      </c>
      <c r="D10" s="41" t="s">
        <v>334</v>
      </c>
      <c r="E10" s="41" t="s">
        <v>293</v>
      </c>
      <c r="F10" s="44" t="s">
        <v>344</v>
      </c>
      <c r="G10" s="45" t="s">
        <v>308</v>
      </c>
      <c r="H10" s="41" t="s">
        <v>337</v>
      </c>
      <c r="I10" s="61">
        <v>11</v>
      </c>
    </row>
    <row r="11" spans="1:9" ht="165.75">
      <c r="A11" s="60" t="s">
        <v>209</v>
      </c>
      <c r="B11" s="45" t="s">
        <v>345</v>
      </c>
      <c r="C11" s="42" t="s">
        <v>346</v>
      </c>
      <c r="D11" s="41" t="s">
        <v>43</v>
      </c>
      <c r="E11" s="41" t="s">
        <v>347</v>
      </c>
      <c r="F11" s="44" t="s">
        <v>348</v>
      </c>
      <c r="G11" s="45" t="s">
        <v>349</v>
      </c>
      <c r="H11" s="43" t="s">
        <v>331</v>
      </c>
      <c r="I11" s="61">
        <v>10</v>
      </c>
    </row>
    <row r="12" spans="1:9" ht="165.75">
      <c r="A12" s="60" t="s">
        <v>214</v>
      </c>
      <c r="B12" s="45" t="s">
        <v>350</v>
      </c>
      <c r="C12" s="42" t="s">
        <v>351</v>
      </c>
      <c r="D12" s="41" t="s">
        <v>43</v>
      </c>
      <c r="E12" s="41" t="s">
        <v>347</v>
      </c>
      <c r="F12" s="44" t="s">
        <v>352</v>
      </c>
      <c r="G12" s="45" t="s">
        <v>353</v>
      </c>
      <c r="H12" s="43" t="s">
        <v>331</v>
      </c>
      <c r="I12" s="61">
        <v>10</v>
      </c>
    </row>
    <row r="13" spans="1:9" ht="165.75">
      <c r="A13" s="60" t="s">
        <v>216</v>
      </c>
      <c r="B13" s="45" t="s">
        <v>375</v>
      </c>
      <c r="C13" s="42" t="s">
        <v>351</v>
      </c>
      <c r="D13" s="41" t="s">
        <v>43</v>
      </c>
      <c r="E13" s="41" t="s">
        <v>347</v>
      </c>
      <c r="F13" s="44" t="s">
        <v>352</v>
      </c>
      <c r="G13" s="45" t="s">
        <v>376</v>
      </c>
      <c r="H13" s="43" t="s">
        <v>331</v>
      </c>
      <c r="I13" s="61">
        <v>10</v>
      </c>
    </row>
    <row r="14" spans="1:9" ht="165.75">
      <c r="A14" s="60" t="s">
        <v>221</v>
      </c>
      <c r="B14" s="45" t="s">
        <v>354</v>
      </c>
      <c r="C14" s="42" t="s">
        <v>351</v>
      </c>
      <c r="D14" s="41" t="s">
        <v>43</v>
      </c>
      <c r="E14" s="41" t="s">
        <v>347</v>
      </c>
      <c r="F14" s="44" t="s">
        <v>352</v>
      </c>
      <c r="G14" s="45" t="s">
        <v>355</v>
      </c>
      <c r="H14" s="43" t="s">
        <v>331</v>
      </c>
      <c r="I14" s="61">
        <v>10</v>
      </c>
    </row>
    <row r="15" spans="1:9" ht="165.75">
      <c r="A15" s="60" t="s">
        <v>224</v>
      </c>
      <c r="B15" s="45" t="s">
        <v>356</v>
      </c>
      <c r="C15" s="42" t="s">
        <v>351</v>
      </c>
      <c r="D15" s="41" t="s">
        <v>43</v>
      </c>
      <c r="E15" s="41" t="s">
        <v>347</v>
      </c>
      <c r="F15" s="44" t="s">
        <v>352</v>
      </c>
      <c r="G15" s="45" t="s">
        <v>357</v>
      </c>
      <c r="H15" s="43" t="s">
        <v>331</v>
      </c>
      <c r="I15" s="61">
        <v>10</v>
      </c>
    </row>
    <row r="16" spans="1:9" ht="165.75">
      <c r="A16" s="60" t="s">
        <v>228</v>
      </c>
      <c r="B16" s="45" t="s">
        <v>358</v>
      </c>
      <c r="C16" s="42" t="s">
        <v>351</v>
      </c>
      <c r="D16" s="41" t="s">
        <v>43</v>
      </c>
      <c r="E16" s="41" t="s">
        <v>347</v>
      </c>
      <c r="F16" s="44" t="s">
        <v>352</v>
      </c>
      <c r="G16" s="45" t="s">
        <v>359</v>
      </c>
      <c r="H16" s="43" t="s">
        <v>331</v>
      </c>
      <c r="I16" s="61">
        <v>10</v>
      </c>
    </row>
    <row r="17" spans="1:9" ht="204">
      <c r="A17" s="60" t="s">
        <v>274</v>
      </c>
      <c r="B17" s="45" t="s">
        <v>377</v>
      </c>
      <c r="C17" s="42" t="s">
        <v>378</v>
      </c>
      <c r="D17" s="41" t="s">
        <v>43</v>
      </c>
      <c r="E17" s="41" t="s">
        <v>325</v>
      </c>
      <c r="F17" s="44" t="s">
        <v>379</v>
      </c>
      <c r="G17" s="45" t="s">
        <v>289</v>
      </c>
      <c r="H17" s="43" t="s">
        <v>331</v>
      </c>
      <c r="I17" s="61">
        <v>10</v>
      </c>
    </row>
    <row r="18" spans="1:9" ht="165.75">
      <c r="A18" s="60" t="s">
        <v>278</v>
      </c>
      <c r="B18" s="45" t="s">
        <v>360</v>
      </c>
      <c r="C18" s="42" t="s">
        <v>351</v>
      </c>
      <c r="D18" s="41" t="s">
        <v>43</v>
      </c>
      <c r="E18" s="41" t="s">
        <v>347</v>
      </c>
      <c r="F18" s="44" t="s">
        <v>352</v>
      </c>
      <c r="G18" s="45" t="s">
        <v>361</v>
      </c>
      <c r="H18" s="43" t="s">
        <v>331</v>
      </c>
      <c r="I18" s="61">
        <v>10</v>
      </c>
    </row>
    <row r="19" spans="1:9" ht="165.75">
      <c r="A19" s="60" t="s">
        <v>362</v>
      </c>
      <c r="B19" s="45" t="s">
        <v>363</v>
      </c>
      <c r="C19" s="42" t="s">
        <v>351</v>
      </c>
      <c r="D19" s="41" t="s">
        <v>43</v>
      </c>
      <c r="E19" s="41" t="s">
        <v>347</v>
      </c>
      <c r="F19" s="44" t="s">
        <v>352</v>
      </c>
      <c r="G19" s="45" t="s">
        <v>364</v>
      </c>
      <c r="H19" s="43" t="s">
        <v>331</v>
      </c>
      <c r="I19" s="61">
        <v>10</v>
      </c>
    </row>
    <row r="20" spans="1:9" ht="165.75">
      <c r="A20" s="60" t="s">
        <v>365</v>
      </c>
      <c r="B20" s="45" t="s">
        <v>366</v>
      </c>
      <c r="C20" s="42" t="s">
        <v>351</v>
      </c>
      <c r="D20" s="41" t="s">
        <v>43</v>
      </c>
      <c r="E20" s="41" t="s">
        <v>347</v>
      </c>
      <c r="F20" s="44" t="s">
        <v>352</v>
      </c>
      <c r="G20" s="45" t="s">
        <v>367</v>
      </c>
      <c r="H20" s="43" t="s">
        <v>331</v>
      </c>
      <c r="I20" s="61">
        <v>10</v>
      </c>
    </row>
    <row r="21" spans="1:9" ht="165.75">
      <c r="A21" s="62" t="s">
        <v>368</v>
      </c>
      <c r="B21" s="63" t="s">
        <v>369</v>
      </c>
      <c r="C21" s="64" t="s">
        <v>351</v>
      </c>
      <c r="D21" s="65" t="s">
        <v>43</v>
      </c>
      <c r="E21" s="65" t="s">
        <v>347</v>
      </c>
      <c r="F21" s="66" t="s">
        <v>352</v>
      </c>
      <c r="G21" s="63" t="s">
        <v>370</v>
      </c>
      <c r="H21" s="67" t="s">
        <v>331</v>
      </c>
      <c r="I21" s="68">
        <v>10</v>
      </c>
    </row>
    <row r="22" spans="1:9" ht="77.25" thickBot="1">
      <c r="A22" s="62" t="s">
        <v>371</v>
      </c>
      <c r="B22" s="71" t="s">
        <v>372</v>
      </c>
      <c r="C22" s="42" t="s">
        <v>373</v>
      </c>
      <c r="D22" s="41" t="s">
        <v>317</v>
      </c>
      <c r="E22" s="41" t="s">
        <v>374</v>
      </c>
      <c r="F22" s="54" t="s">
        <v>319</v>
      </c>
      <c r="G22" s="45" t="s">
        <v>289</v>
      </c>
      <c r="H22" s="41" t="s">
        <v>331</v>
      </c>
      <c r="I22" s="68">
        <v>12</v>
      </c>
    </row>
    <row r="23" spans="1:9" ht="15.75" customHeight="1" thickBot="1">
      <c r="A23" s="100" t="s">
        <v>58</v>
      </c>
      <c r="B23" s="101"/>
      <c r="C23" s="101"/>
      <c r="D23" s="101"/>
      <c r="E23" s="101"/>
      <c r="F23" s="101"/>
      <c r="G23" s="101"/>
      <c r="H23" s="102"/>
      <c r="I23" s="69">
        <f>SUM(I6:I22)</f>
        <v>163</v>
      </c>
    </row>
    <row r="24" spans="1:9" ht="15.75" thickBot="1">
      <c r="A24" s="103" t="s">
        <v>59</v>
      </c>
      <c r="B24" s="104"/>
      <c r="C24" s="104"/>
      <c r="D24" s="104"/>
      <c r="E24" s="104"/>
      <c r="F24" s="104"/>
      <c r="G24" s="104"/>
      <c r="H24" s="105" t="s">
        <v>60</v>
      </c>
      <c r="I24" s="70">
        <v>24</v>
      </c>
    </row>
  </sheetData>
  <mergeCells count="4">
    <mergeCell ref="A1:C1"/>
    <mergeCell ref="A3:I3"/>
    <mergeCell ref="A23:H23"/>
    <mergeCell ref="A24:H2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opLeftCell="A10" workbookViewId="0">
      <selection activeCell="D9" sqref="D9"/>
    </sheetView>
  </sheetViews>
  <sheetFormatPr defaultRowHeight="15"/>
  <cols>
    <col min="1" max="1" width="8.7109375" customWidth="1"/>
    <col min="2" max="2" width="15.28515625" customWidth="1"/>
    <col min="3" max="3" width="17" customWidth="1"/>
    <col min="4" max="4" width="15.28515625" customWidth="1"/>
    <col min="5" max="5" width="24" customWidth="1"/>
    <col min="6" max="6" width="21" customWidth="1"/>
    <col min="7" max="7" width="15.42578125" customWidth="1"/>
    <col min="8" max="8" width="15" customWidth="1"/>
    <col min="9" max="9" width="19" customWidth="1"/>
  </cols>
  <sheetData>
    <row r="1" spans="1:9" ht="51" customHeight="1">
      <c r="A1" s="96" t="s">
        <v>181</v>
      </c>
      <c r="B1" s="97"/>
      <c r="C1" s="97"/>
      <c r="D1" s="38"/>
      <c r="E1" s="39"/>
      <c r="F1" s="38"/>
      <c r="G1" s="39"/>
      <c r="H1" s="39"/>
      <c r="I1" s="40"/>
    </row>
    <row r="2" spans="1:9">
      <c r="A2" s="39"/>
      <c r="B2" s="38"/>
      <c r="C2" s="38"/>
      <c r="D2" s="38"/>
      <c r="E2" s="39"/>
      <c r="F2" s="38"/>
      <c r="G2" s="39"/>
      <c r="H2" s="39"/>
      <c r="I2" s="39"/>
    </row>
    <row r="3" spans="1:9" ht="18">
      <c r="A3" s="98" t="s">
        <v>291</v>
      </c>
      <c r="B3" s="99"/>
      <c r="C3" s="99"/>
      <c r="D3" s="99"/>
      <c r="E3" s="99"/>
      <c r="F3" s="99"/>
      <c r="G3" s="99"/>
      <c r="H3" s="99"/>
      <c r="I3" s="99"/>
    </row>
    <row r="4" spans="1:9">
      <c r="A4" s="29"/>
      <c r="B4" s="29"/>
      <c r="C4" s="29"/>
      <c r="D4" s="29"/>
      <c r="E4" s="29"/>
      <c r="F4" s="29"/>
      <c r="G4" s="29"/>
      <c r="H4" s="29"/>
      <c r="I4" s="29"/>
    </row>
    <row r="5" spans="1:9" ht="63.75">
      <c r="A5" s="28" t="s">
        <v>183</v>
      </c>
      <c r="B5" s="28" t="s">
        <v>2</v>
      </c>
      <c r="C5" s="28" t="s">
        <v>3</v>
      </c>
      <c r="D5" s="28" t="s">
        <v>4</v>
      </c>
      <c r="E5" s="28" t="s">
        <v>5</v>
      </c>
      <c r="F5" s="28" t="s">
        <v>6</v>
      </c>
      <c r="G5" s="28" t="s">
        <v>7</v>
      </c>
      <c r="H5" s="28" t="s">
        <v>8</v>
      </c>
      <c r="I5" s="28" t="s">
        <v>9</v>
      </c>
    </row>
    <row r="6" spans="1:9" ht="102">
      <c r="A6" s="41" t="s">
        <v>184</v>
      </c>
      <c r="B6" s="42" t="s">
        <v>200</v>
      </c>
      <c r="C6" s="42" t="s">
        <v>236</v>
      </c>
      <c r="D6" s="43" t="s">
        <v>19</v>
      </c>
      <c r="E6" s="41" t="s">
        <v>292</v>
      </c>
      <c r="F6" s="44" t="s">
        <v>238</v>
      </c>
      <c r="G6" s="45" t="s">
        <v>22</v>
      </c>
      <c r="H6" s="43" t="s">
        <v>293</v>
      </c>
      <c r="I6" s="41">
        <v>10</v>
      </c>
    </row>
    <row r="7" spans="1:9" ht="127.5">
      <c r="A7" s="41" t="s">
        <v>192</v>
      </c>
      <c r="B7" s="45" t="s">
        <v>294</v>
      </c>
      <c r="C7" s="42" t="s">
        <v>69</v>
      </c>
      <c r="D7" s="41" t="s">
        <v>12</v>
      </c>
      <c r="E7" s="41" t="s">
        <v>295</v>
      </c>
      <c r="F7" s="44" t="s">
        <v>296</v>
      </c>
      <c r="G7" s="45" t="s">
        <v>15</v>
      </c>
      <c r="H7" s="41" t="s">
        <v>297</v>
      </c>
      <c r="I7" s="41">
        <v>15</v>
      </c>
    </row>
    <row r="8" spans="1:9" ht="127.5">
      <c r="A8" s="41" t="s">
        <v>196</v>
      </c>
      <c r="B8" s="45" t="s">
        <v>320</v>
      </c>
      <c r="C8" s="42" t="s">
        <v>321</v>
      </c>
      <c r="D8" s="41" t="s">
        <v>43</v>
      </c>
      <c r="E8" s="41" t="s">
        <v>295</v>
      </c>
      <c r="F8" s="44" t="s">
        <v>322</v>
      </c>
      <c r="G8" s="45" t="s">
        <v>289</v>
      </c>
      <c r="H8" s="41" t="s">
        <v>300</v>
      </c>
      <c r="I8" s="41">
        <v>12</v>
      </c>
    </row>
    <row r="9" spans="1:9" ht="165.75">
      <c r="A9" s="41" t="s">
        <v>199</v>
      </c>
      <c r="B9" s="45" t="s">
        <v>301</v>
      </c>
      <c r="C9" s="42" t="s">
        <v>302</v>
      </c>
      <c r="D9" s="41" t="s">
        <v>43</v>
      </c>
      <c r="E9" s="41" t="s">
        <v>295</v>
      </c>
      <c r="F9" s="44" t="s">
        <v>303</v>
      </c>
      <c r="G9" s="45" t="s">
        <v>44</v>
      </c>
      <c r="H9" s="41" t="s">
        <v>293</v>
      </c>
      <c r="I9" s="41">
        <v>15</v>
      </c>
    </row>
    <row r="10" spans="1:9" ht="102">
      <c r="A10" s="41" t="s">
        <v>204</v>
      </c>
      <c r="B10" s="45" t="s">
        <v>304</v>
      </c>
      <c r="C10" s="42" t="s">
        <v>276</v>
      </c>
      <c r="D10" s="41" t="s">
        <v>19</v>
      </c>
      <c r="E10" s="41" t="s">
        <v>292</v>
      </c>
      <c r="F10" s="44" t="s">
        <v>219</v>
      </c>
      <c r="G10" s="45" t="s">
        <v>305</v>
      </c>
      <c r="H10" s="41" t="s">
        <v>293</v>
      </c>
      <c r="I10" s="41">
        <v>20</v>
      </c>
    </row>
    <row r="11" spans="1:9" ht="102">
      <c r="A11" s="41" t="s">
        <v>209</v>
      </c>
      <c r="B11" s="45" t="s">
        <v>306</v>
      </c>
      <c r="C11" s="42" t="s">
        <v>280</v>
      </c>
      <c r="D11" s="41" t="s">
        <v>19</v>
      </c>
      <c r="E11" s="41" t="s">
        <v>292</v>
      </c>
      <c r="F11" s="44" t="s">
        <v>219</v>
      </c>
      <c r="G11" s="45" t="s">
        <v>285</v>
      </c>
      <c r="H11" s="41" t="s">
        <v>293</v>
      </c>
      <c r="I11" s="41">
        <v>10</v>
      </c>
    </row>
    <row r="12" spans="1:9" ht="153">
      <c r="A12" s="41" t="s">
        <v>214</v>
      </c>
      <c r="B12" s="45" t="s">
        <v>307</v>
      </c>
      <c r="C12" s="42" t="s">
        <v>298</v>
      </c>
      <c r="D12" s="41" t="s">
        <v>43</v>
      </c>
      <c r="E12" s="41" t="s">
        <v>295</v>
      </c>
      <c r="F12" s="44" t="s">
        <v>299</v>
      </c>
      <c r="G12" s="45" t="s">
        <v>308</v>
      </c>
      <c r="H12" s="41" t="s">
        <v>300</v>
      </c>
      <c r="I12" s="41">
        <v>12</v>
      </c>
    </row>
    <row r="13" spans="1:9" ht="153">
      <c r="A13" s="41" t="s">
        <v>216</v>
      </c>
      <c r="B13" s="45" t="s">
        <v>309</v>
      </c>
      <c r="C13" s="42" t="s">
        <v>298</v>
      </c>
      <c r="D13" s="41" t="s">
        <v>43</v>
      </c>
      <c r="E13" s="41" t="s">
        <v>295</v>
      </c>
      <c r="F13" s="44" t="s">
        <v>299</v>
      </c>
      <c r="G13" s="45" t="s">
        <v>310</v>
      </c>
      <c r="H13" s="41" t="s">
        <v>300</v>
      </c>
      <c r="I13" s="41">
        <v>12</v>
      </c>
    </row>
    <row r="14" spans="1:9" ht="114.75">
      <c r="A14" s="41" t="s">
        <v>221</v>
      </c>
      <c r="B14" s="45" t="s">
        <v>311</v>
      </c>
      <c r="C14" s="42" t="s">
        <v>312</v>
      </c>
      <c r="D14" s="41" t="s">
        <v>43</v>
      </c>
      <c r="E14" s="41" t="s">
        <v>295</v>
      </c>
      <c r="F14" s="54" t="s">
        <v>227</v>
      </c>
      <c r="G14" s="45" t="s">
        <v>313</v>
      </c>
      <c r="H14" s="41" t="s">
        <v>314</v>
      </c>
      <c r="I14" s="41">
        <v>20</v>
      </c>
    </row>
    <row r="15" spans="1:9" ht="114.75">
      <c r="A15" s="41" t="s">
        <v>224</v>
      </c>
      <c r="B15" s="45" t="s">
        <v>315</v>
      </c>
      <c r="C15" s="42" t="s">
        <v>316</v>
      </c>
      <c r="D15" s="41" t="s">
        <v>317</v>
      </c>
      <c r="E15" s="41" t="s">
        <v>318</v>
      </c>
      <c r="F15" s="54" t="s">
        <v>319</v>
      </c>
      <c r="G15" s="45" t="s">
        <v>289</v>
      </c>
      <c r="H15" s="41" t="s">
        <v>300</v>
      </c>
      <c r="I15" s="41">
        <v>13</v>
      </c>
    </row>
    <row r="16" spans="1:9">
      <c r="A16" s="106" t="s">
        <v>58</v>
      </c>
      <c r="B16" s="107"/>
      <c r="C16" s="107"/>
      <c r="D16" s="107"/>
      <c r="E16" s="107"/>
      <c r="F16" s="107"/>
      <c r="G16" s="107"/>
      <c r="H16" s="108"/>
      <c r="I16" s="48">
        <f>SUM(I6:I15)</f>
        <v>139</v>
      </c>
    </row>
    <row r="17" spans="1:9">
      <c r="A17" s="106" t="s">
        <v>59</v>
      </c>
      <c r="B17" s="107"/>
      <c r="C17" s="107"/>
      <c r="D17" s="107"/>
      <c r="E17" s="107"/>
      <c r="F17" s="107"/>
      <c r="G17" s="107"/>
      <c r="H17" s="108" t="s">
        <v>60</v>
      </c>
      <c r="I17" s="41">
        <v>40</v>
      </c>
    </row>
  </sheetData>
  <mergeCells count="4">
    <mergeCell ref="A1:C1"/>
    <mergeCell ref="A3:I3"/>
    <mergeCell ref="A16:H16"/>
    <mergeCell ref="A17:H1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opLeftCell="A16" workbookViewId="0">
      <selection activeCell="C24" sqref="C24"/>
    </sheetView>
  </sheetViews>
  <sheetFormatPr defaultRowHeight="15"/>
  <cols>
    <col min="1" max="1" width="8.7109375" customWidth="1"/>
    <col min="2" max="2" width="29.42578125" customWidth="1"/>
    <col min="3" max="3" width="25.28515625" customWidth="1"/>
    <col min="4" max="4" width="14.85546875" customWidth="1"/>
    <col min="5" max="5" width="16.85546875" customWidth="1"/>
    <col min="6" max="6" width="22.42578125" customWidth="1"/>
    <col min="7" max="7" width="17.140625" customWidth="1"/>
    <col min="8" max="8" width="15.5703125" customWidth="1"/>
    <col min="9" max="9" width="16.28515625" customWidth="1"/>
  </cols>
  <sheetData>
    <row r="1" spans="1:9" ht="40.5" customHeight="1">
      <c r="A1" s="96" t="s">
        <v>181</v>
      </c>
      <c r="B1" s="97"/>
      <c r="C1" s="97"/>
      <c r="D1" s="38"/>
      <c r="E1" s="39"/>
      <c r="F1" s="38"/>
      <c r="G1" s="39"/>
      <c r="H1" s="39"/>
      <c r="I1" s="40"/>
    </row>
    <row r="2" spans="1:9">
      <c r="A2" s="39"/>
      <c r="B2" s="38"/>
      <c r="C2" s="38"/>
      <c r="D2" s="38"/>
      <c r="E2" s="39"/>
      <c r="F2" s="38"/>
      <c r="G2" s="39"/>
      <c r="H2" s="39"/>
      <c r="I2" s="39"/>
    </row>
    <row r="3" spans="1:9" ht="39" customHeight="1">
      <c r="A3" s="98" t="s">
        <v>282</v>
      </c>
      <c r="B3" s="99"/>
      <c r="C3" s="99"/>
      <c r="D3" s="99"/>
      <c r="E3" s="99"/>
      <c r="F3" s="99"/>
      <c r="G3" s="99"/>
      <c r="H3" s="99"/>
      <c r="I3" s="99"/>
    </row>
    <row r="4" spans="1:9">
      <c r="A4" s="29"/>
      <c r="B4" s="29"/>
      <c r="C4" s="29"/>
      <c r="D4" s="29"/>
      <c r="E4" s="29"/>
      <c r="F4" s="29"/>
      <c r="G4" s="29"/>
      <c r="H4" s="29"/>
      <c r="I4" s="29"/>
    </row>
    <row r="5" spans="1:9" ht="63.75">
      <c r="A5" s="28" t="s">
        <v>183</v>
      </c>
      <c r="B5" s="28" t="s">
        <v>2</v>
      </c>
      <c r="C5" s="28" t="s">
        <v>3</v>
      </c>
      <c r="D5" s="28" t="s">
        <v>4</v>
      </c>
      <c r="E5" s="28" t="s">
        <v>5</v>
      </c>
      <c r="F5" s="28" t="s">
        <v>6</v>
      </c>
      <c r="G5" s="28" t="s">
        <v>7</v>
      </c>
      <c r="H5" s="28" t="s">
        <v>8</v>
      </c>
      <c r="I5" s="28" t="s">
        <v>9</v>
      </c>
    </row>
    <row r="6" spans="1:9" ht="76.5">
      <c r="A6" s="41" t="s">
        <v>184</v>
      </c>
      <c r="B6" s="46" t="s">
        <v>200</v>
      </c>
      <c r="C6" s="42" t="s">
        <v>236</v>
      </c>
      <c r="D6" s="43" t="s">
        <v>19</v>
      </c>
      <c r="E6" s="41" t="s">
        <v>237</v>
      </c>
      <c r="F6" s="44" t="s">
        <v>238</v>
      </c>
      <c r="G6" s="45" t="s">
        <v>22</v>
      </c>
      <c r="H6" s="47" t="s">
        <v>239</v>
      </c>
      <c r="I6" s="41">
        <v>10</v>
      </c>
    </row>
    <row r="7" spans="1:9" ht="51">
      <c r="A7" s="41" t="s">
        <v>192</v>
      </c>
      <c r="B7" s="45" t="s">
        <v>240</v>
      </c>
      <c r="C7" s="42" t="s">
        <v>241</v>
      </c>
      <c r="D7" s="41" t="s">
        <v>19</v>
      </c>
      <c r="E7" s="41" t="s">
        <v>203</v>
      </c>
      <c r="F7" s="44" t="s">
        <v>242</v>
      </c>
      <c r="G7" s="45" t="s">
        <v>212</v>
      </c>
      <c r="H7" s="41" t="s">
        <v>243</v>
      </c>
      <c r="I7" s="41">
        <v>4</v>
      </c>
    </row>
    <row r="8" spans="1:9" ht="51">
      <c r="A8" s="41" t="s">
        <v>196</v>
      </c>
      <c r="B8" s="45" t="s">
        <v>244</v>
      </c>
      <c r="C8" s="42" t="s">
        <v>241</v>
      </c>
      <c r="D8" s="41" t="s">
        <v>19</v>
      </c>
      <c r="E8" s="41" t="s">
        <v>215</v>
      </c>
      <c r="F8" s="44" t="s">
        <v>242</v>
      </c>
      <c r="G8" s="45" t="s">
        <v>220</v>
      </c>
      <c r="H8" s="41" t="s">
        <v>245</v>
      </c>
      <c r="I8" s="41">
        <v>4</v>
      </c>
    </row>
    <row r="9" spans="1:9" ht="63.75">
      <c r="A9" s="41" t="s">
        <v>199</v>
      </c>
      <c r="B9" s="45" t="s">
        <v>283</v>
      </c>
      <c r="C9" s="42" t="s">
        <v>284</v>
      </c>
      <c r="D9" s="41" t="s">
        <v>43</v>
      </c>
      <c r="E9" s="41" t="s">
        <v>248</v>
      </c>
      <c r="F9" s="44" t="s">
        <v>267</v>
      </c>
      <c r="G9" s="45" t="s">
        <v>285</v>
      </c>
      <c r="H9" s="41" t="s">
        <v>239</v>
      </c>
      <c r="I9" s="41">
        <v>15</v>
      </c>
    </row>
    <row r="10" spans="1:9" ht="38.25">
      <c r="A10" s="41" t="s">
        <v>204</v>
      </c>
      <c r="B10" s="45" t="s">
        <v>249</v>
      </c>
      <c r="C10" s="42" t="s">
        <v>250</v>
      </c>
      <c r="D10" s="41" t="s">
        <v>251</v>
      </c>
      <c r="E10" s="41" t="s">
        <v>248</v>
      </c>
      <c r="F10" s="44" t="s">
        <v>252</v>
      </c>
      <c r="G10" s="45" t="s">
        <v>253</v>
      </c>
      <c r="H10" s="41" t="s">
        <v>245</v>
      </c>
      <c r="I10" s="41">
        <v>10</v>
      </c>
    </row>
    <row r="11" spans="1:9" ht="76.5">
      <c r="A11" s="41" t="s">
        <v>209</v>
      </c>
      <c r="B11" s="45" t="s">
        <v>254</v>
      </c>
      <c r="C11" s="42" t="s">
        <v>255</v>
      </c>
      <c r="D11" s="41" t="s">
        <v>43</v>
      </c>
      <c r="E11" s="41" t="s">
        <v>248</v>
      </c>
      <c r="F11" s="44" t="s">
        <v>256</v>
      </c>
      <c r="G11" s="45" t="s">
        <v>39</v>
      </c>
      <c r="H11" s="41" t="s">
        <v>239</v>
      </c>
      <c r="I11" s="41">
        <v>10</v>
      </c>
    </row>
    <row r="12" spans="1:9" ht="89.25">
      <c r="A12" s="41" t="s">
        <v>214</v>
      </c>
      <c r="B12" s="45" t="s">
        <v>257</v>
      </c>
      <c r="C12" s="42" t="s">
        <v>258</v>
      </c>
      <c r="D12" s="41" t="s">
        <v>259</v>
      </c>
      <c r="E12" s="41" t="s">
        <v>215</v>
      </c>
      <c r="F12" s="44" t="s">
        <v>260</v>
      </c>
      <c r="G12" s="45" t="s">
        <v>261</v>
      </c>
      <c r="H12" s="41" t="s">
        <v>245</v>
      </c>
      <c r="I12" s="41">
        <v>25</v>
      </c>
    </row>
    <row r="13" spans="1:9" ht="63.75">
      <c r="A13" s="41" t="s">
        <v>216</v>
      </c>
      <c r="B13" s="45" t="s">
        <v>262</v>
      </c>
      <c r="C13" s="42" t="s">
        <v>263</v>
      </c>
      <c r="D13" s="41" t="s">
        <v>259</v>
      </c>
      <c r="E13" s="41" t="s">
        <v>203</v>
      </c>
      <c r="F13" s="44" t="s">
        <v>264</v>
      </c>
      <c r="G13" s="45" t="s">
        <v>22</v>
      </c>
      <c r="H13" s="41" t="s">
        <v>245</v>
      </c>
      <c r="I13" s="41">
        <v>10</v>
      </c>
    </row>
    <row r="14" spans="1:9" ht="63.75">
      <c r="A14" s="41" t="s">
        <v>221</v>
      </c>
      <c r="B14" s="45" t="s">
        <v>265</v>
      </c>
      <c r="C14" s="42" t="s">
        <v>266</v>
      </c>
      <c r="D14" s="41" t="s">
        <v>43</v>
      </c>
      <c r="E14" s="41" t="s">
        <v>248</v>
      </c>
      <c r="F14" s="44" t="s">
        <v>267</v>
      </c>
      <c r="G14" s="45" t="s">
        <v>22</v>
      </c>
      <c r="H14" s="41" t="s">
        <v>268</v>
      </c>
      <c r="I14" s="41">
        <v>10</v>
      </c>
    </row>
    <row r="15" spans="1:9" ht="178.5">
      <c r="A15" s="41" t="s">
        <v>224</v>
      </c>
      <c r="B15" s="45" t="s">
        <v>286</v>
      </c>
      <c r="C15" s="42" t="s">
        <v>287</v>
      </c>
      <c r="D15" s="41" t="s">
        <v>288</v>
      </c>
      <c r="E15" s="41" t="s">
        <v>248</v>
      </c>
      <c r="F15" s="44" t="s">
        <v>290</v>
      </c>
      <c r="G15" s="45" t="s">
        <v>289</v>
      </c>
      <c r="H15" s="41" t="s">
        <v>239</v>
      </c>
      <c r="I15" s="41">
        <v>15</v>
      </c>
    </row>
    <row r="16" spans="1:9" ht="76.5">
      <c r="A16" s="41" t="s">
        <v>228</v>
      </c>
      <c r="B16" s="45" t="s">
        <v>272</v>
      </c>
      <c r="C16" s="42" t="s">
        <v>273</v>
      </c>
      <c r="D16" s="41" t="s">
        <v>19</v>
      </c>
      <c r="E16" s="41" t="s">
        <v>237</v>
      </c>
      <c r="F16" s="44" t="s">
        <v>219</v>
      </c>
      <c r="G16" s="45" t="s">
        <v>111</v>
      </c>
      <c r="H16" s="41" t="s">
        <v>239</v>
      </c>
      <c r="I16" s="41">
        <v>9</v>
      </c>
    </row>
    <row r="17" spans="1:9" ht="76.5">
      <c r="A17" s="41" t="s">
        <v>274</v>
      </c>
      <c r="B17" s="45" t="s">
        <v>275</v>
      </c>
      <c r="C17" s="42" t="s">
        <v>276</v>
      </c>
      <c r="D17" s="41" t="s">
        <v>19</v>
      </c>
      <c r="E17" s="41" t="s">
        <v>237</v>
      </c>
      <c r="F17" s="44" t="s">
        <v>219</v>
      </c>
      <c r="G17" s="45" t="s">
        <v>277</v>
      </c>
      <c r="H17" s="41" t="s">
        <v>239</v>
      </c>
      <c r="I17" s="41">
        <v>8</v>
      </c>
    </row>
    <row r="18" spans="1:9" ht="76.5">
      <c r="A18" s="41" t="s">
        <v>278</v>
      </c>
      <c r="B18" s="45" t="s">
        <v>279</v>
      </c>
      <c r="C18" s="42" t="s">
        <v>280</v>
      </c>
      <c r="D18" s="41" t="s">
        <v>19</v>
      </c>
      <c r="E18" s="41" t="s">
        <v>237</v>
      </c>
      <c r="F18" s="44" t="s">
        <v>219</v>
      </c>
      <c r="G18" s="45" t="s">
        <v>281</v>
      </c>
      <c r="H18" s="41" t="s">
        <v>239</v>
      </c>
      <c r="I18" s="41">
        <v>9</v>
      </c>
    </row>
    <row r="19" spans="1:9">
      <c r="A19" s="106" t="s">
        <v>58</v>
      </c>
      <c r="B19" s="107"/>
      <c r="C19" s="107"/>
      <c r="D19" s="107"/>
      <c r="E19" s="107"/>
      <c r="F19" s="107"/>
      <c r="G19" s="107"/>
      <c r="H19" s="108"/>
      <c r="I19" s="48">
        <f>SUM(I6:I18)</f>
        <v>139</v>
      </c>
    </row>
    <row r="20" spans="1:9">
      <c r="A20" s="106" t="s">
        <v>59</v>
      </c>
      <c r="B20" s="107"/>
      <c r="C20" s="107"/>
      <c r="D20" s="107"/>
      <c r="E20" s="107"/>
      <c r="F20" s="107"/>
      <c r="G20" s="107"/>
      <c r="H20" s="108" t="s">
        <v>60</v>
      </c>
      <c r="I20" s="41">
        <v>40</v>
      </c>
    </row>
    <row r="23" spans="1:9" ht="15.75">
      <c r="B23" s="52"/>
    </row>
    <row r="24" spans="1:9" ht="15.75">
      <c r="B24" s="49"/>
    </row>
    <row r="25" spans="1:9" ht="15.75">
      <c r="B25" s="49"/>
    </row>
    <row r="26" spans="1:9" ht="15.75">
      <c r="B26" s="49"/>
    </row>
    <row r="27" spans="1:9" ht="15.75">
      <c r="B27" s="51"/>
    </row>
    <row r="28" spans="1:9" ht="15.75">
      <c r="B28" s="50"/>
    </row>
    <row r="29" spans="1:9" ht="15.75">
      <c r="B29" s="51"/>
    </row>
    <row r="30" spans="1:9" ht="15.75">
      <c r="B30" s="51"/>
    </row>
    <row r="31" spans="1:9" ht="15.75">
      <c r="B31" s="52"/>
    </row>
    <row r="32" spans="1:9" ht="15.75">
      <c r="B32" s="51"/>
    </row>
    <row r="33" spans="2:2" ht="15.75">
      <c r="B33" s="51"/>
    </row>
    <row r="34" spans="2:2" ht="15.75">
      <c r="B34" s="51"/>
    </row>
    <row r="35" spans="2:2" ht="15.75">
      <c r="B35" s="50"/>
    </row>
    <row r="36" spans="2:2" ht="15.75">
      <c r="B36" s="51"/>
    </row>
    <row r="37" spans="2:2" ht="15.75">
      <c r="B37" s="50"/>
    </row>
    <row r="38" spans="2:2" ht="15.75">
      <c r="B38" s="51"/>
    </row>
    <row r="39" spans="2:2" ht="15.75">
      <c r="B39" s="51"/>
    </row>
    <row r="40" spans="2:2" ht="15.75">
      <c r="B40" s="51"/>
    </row>
    <row r="41" spans="2:2" ht="15.75">
      <c r="B41" s="51"/>
    </row>
    <row r="42" spans="2:2" ht="15.75">
      <c r="B42" s="53"/>
    </row>
    <row r="43" spans="2:2" ht="15.75">
      <c r="B43" s="49"/>
    </row>
  </sheetData>
  <mergeCells count="4">
    <mergeCell ref="A1:C1"/>
    <mergeCell ref="A3:I3"/>
    <mergeCell ref="A19:H19"/>
    <mergeCell ref="A20:H20"/>
  </mergeCells>
  <pageMargins left="0.51181102362204722" right="0.51181102362204722" top="0.55118110236220474" bottom="0.55118110236220474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opLeftCell="A16" workbookViewId="0">
      <selection sqref="A1:I20"/>
    </sheetView>
  </sheetViews>
  <sheetFormatPr defaultRowHeight="15"/>
  <cols>
    <col min="1" max="1" width="8.140625" customWidth="1"/>
    <col min="2" max="2" width="22.42578125" customWidth="1"/>
    <col min="3" max="3" width="22" customWidth="1"/>
    <col min="4" max="4" width="27.140625" customWidth="1"/>
    <col min="5" max="5" width="21.7109375" customWidth="1"/>
    <col min="6" max="6" width="19.140625" customWidth="1"/>
    <col min="7" max="7" width="16.7109375" customWidth="1"/>
    <col min="8" max="8" width="13.28515625" customWidth="1"/>
    <col min="9" max="9" width="18.28515625" customWidth="1"/>
  </cols>
  <sheetData>
    <row r="1" spans="1:9" ht="36" customHeight="1">
      <c r="A1" s="96" t="s">
        <v>181</v>
      </c>
      <c r="B1" s="97"/>
      <c r="C1" s="97"/>
      <c r="D1" s="38"/>
      <c r="E1" s="39"/>
      <c r="F1" s="38"/>
      <c r="G1" s="39"/>
      <c r="H1" s="39"/>
      <c r="I1" s="40"/>
    </row>
    <row r="2" spans="1:9">
      <c r="A2" s="39"/>
      <c r="B2" s="38"/>
      <c r="C2" s="38"/>
      <c r="D2" s="38"/>
      <c r="E2" s="39"/>
      <c r="F2" s="38"/>
      <c r="G2" s="39"/>
      <c r="H2" s="39"/>
      <c r="I2" s="39"/>
    </row>
    <row r="3" spans="1:9" ht="18">
      <c r="A3" s="98" t="s">
        <v>235</v>
      </c>
      <c r="B3" s="99"/>
      <c r="C3" s="99"/>
      <c r="D3" s="99"/>
      <c r="E3" s="99"/>
      <c r="F3" s="99"/>
      <c r="G3" s="99"/>
      <c r="H3" s="99"/>
      <c r="I3" s="99"/>
    </row>
    <row r="4" spans="1:9">
      <c r="A4" s="29"/>
      <c r="B4" s="29"/>
      <c r="C4" s="29"/>
      <c r="D4" s="29"/>
      <c r="E4" s="29"/>
      <c r="F4" s="29"/>
      <c r="G4" s="29"/>
      <c r="H4" s="29"/>
      <c r="I4" s="29"/>
    </row>
    <row r="5" spans="1:9" ht="75" customHeight="1">
      <c r="A5" s="28" t="s">
        <v>183</v>
      </c>
      <c r="B5" s="28" t="s">
        <v>2</v>
      </c>
      <c r="C5" s="28" t="s">
        <v>3</v>
      </c>
      <c r="D5" s="28" t="s">
        <v>4</v>
      </c>
      <c r="E5" s="28" t="s">
        <v>5</v>
      </c>
      <c r="F5" s="28" t="s">
        <v>6</v>
      </c>
      <c r="G5" s="28" t="s">
        <v>7</v>
      </c>
      <c r="H5" s="28" t="s">
        <v>8</v>
      </c>
      <c r="I5" s="28" t="s">
        <v>9</v>
      </c>
    </row>
    <row r="6" spans="1:9" ht="89.25">
      <c r="A6" s="41" t="s">
        <v>184</v>
      </c>
      <c r="B6" s="46" t="s">
        <v>200</v>
      </c>
      <c r="C6" s="42" t="s">
        <v>236</v>
      </c>
      <c r="D6" s="43" t="s">
        <v>19</v>
      </c>
      <c r="E6" s="41" t="s">
        <v>237</v>
      </c>
      <c r="F6" s="44" t="s">
        <v>238</v>
      </c>
      <c r="G6" s="45" t="s">
        <v>22</v>
      </c>
      <c r="H6" s="47" t="s">
        <v>239</v>
      </c>
      <c r="I6" s="41">
        <v>10</v>
      </c>
    </row>
    <row r="7" spans="1:9" ht="76.5">
      <c r="A7" s="41" t="s">
        <v>192</v>
      </c>
      <c r="B7" s="45" t="s">
        <v>240</v>
      </c>
      <c r="C7" s="42" t="s">
        <v>241</v>
      </c>
      <c r="D7" s="41" t="s">
        <v>19</v>
      </c>
      <c r="E7" s="41" t="s">
        <v>203</v>
      </c>
      <c r="F7" s="44" t="s">
        <v>242</v>
      </c>
      <c r="G7" s="45" t="s">
        <v>212</v>
      </c>
      <c r="H7" s="41" t="s">
        <v>243</v>
      </c>
      <c r="I7" s="41">
        <v>4</v>
      </c>
    </row>
    <row r="8" spans="1:9" ht="76.5">
      <c r="A8" s="41" t="s">
        <v>196</v>
      </c>
      <c r="B8" s="45" t="s">
        <v>244</v>
      </c>
      <c r="C8" s="42" t="s">
        <v>241</v>
      </c>
      <c r="D8" s="41" t="s">
        <v>19</v>
      </c>
      <c r="E8" s="41" t="s">
        <v>215</v>
      </c>
      <c r="F8" s="44" t="s">
        <v>242</v>
      </c>
      <c r="G8" s="45" t="s">
        <v>220</v>
      </c>
      <c r="H8" s="41" t="s">
        <v>245</v>
      </c>
      <c r="I8" s="41">
        <v>4</v>
      </c>
    </row>
    <row r="9" spans="1:9" ht="159" customHeight="1">
      <c r="A9" s="41" t="s">
        <v>199</v>
      </c>
      <c r="B9" s="45" t="s">
        <v>246</v>
      </c>
      <c r="C9" s="42" t="s">
        <v>247</v>
      </c>
      <c r="D9" s="41" t="s">
        <v>43</v>
      </c>
      <c r="E9" s="41" t="s">
        <v>248</v>
      </c>
      <c r="F9" s="44" t="s">
        <v>227</v>
      </c>
      <c r="G9" s="45" t="s">
        <v>223</v>
      </c>
      <c r="H9" s="41" t="s">
        <v>243</v>
      </c>
      <c r="I9" s="41">
        <v>15</v>
      </c>
    </row>
    <row r="10" spans="1:9" ht="51">
      <c r="A10" s="41" t="s">
        <v>204</v>
      </c>
      <c r="B10" s="45" t="s">
        <v>249</v>
      </c>
      <c r="C10" s="42" t="s">
        <v>250</v>
      </c>
      <c r="D10" s="41" t="s">
        <v>251</v>
      </c>
      <c r="E10" s="41" t="s">
        <v>248</v>
      </c>
      <c r="F10" s="44" t="s">
        <v>252</v>
      </c>
      <c r="G10" s="45" t="s">
        <v>253</v>
      </c>
      <c r="H10" s="41" t="s">
        <v>245</v>
      </c>
      <c r="I10" s="41">
        <v>10</v>
      </c>
    </row>
    <row r="11" spans="1:9" ht="89.25">
      <c r="A11" s="41" t="s">
        <v>209</v>
      </c>
      <c r="B11" s="45" t="s">
        <v>254</v>
      </c>
      <c r="C11" s="42" t="s">
        <v>255</v>
      </c>
      <c r="D11" s="41" t="s">
        <v>43</v>
      </c>
      <c r="E11" s="41" t="s">
        <v>248</v>
      </c>
      <c r="F11" s="44" t="s">
        <v>256</v>
      </c>
      <c r="G11" s="45" t="s">
        <v>39</v>
      </c>
      <c r="H11" s="41" t="s">
        <v>239</v>
      </c>
      <c r="I11" s="41">
        <v>10</v>
      </c>
    </row>
    <row r="12" spans="1:9" ht="114.75">
      <c r="A12" s="41" t="s">
        <v>214</v>
      </c>
      <c r="B12" s="45" t="s">
        <v>257</v>
      </c>
      <c r="C12" s="42" t="s">
        <v>258</v>
      </c>
      <c r="D12" s="41" t="s">
        <v>259</v>
      </c>
      <c r="E12" s="41" t="s">
        <v>215</v>
      </c>
      <c r="F12" s="44" t="s">
        <v>260</v>
      </c>
      <c r="G12" s="45" t="s">
        <v>261</v>
      </c>
      <c r="H12" s="41" t="s">
        <v>245</v>
      </c>
      <c r="I12" s="41">
        <v>25</v>
      </c>
    </row>
    <row r="13" spans="1:9" ht="89.25">
      <c r="A13" s="41" t="s">
        <v>216</v>
      </c>
      <c r="B13" s="45" t="s">
        <v>262</v>
      </c>
      <c r="C13" s="42" t="s">
        <v>263</v>
      </c>
      <c r="D13" s="41" t="s">
        <v>259</v>
      </c>
      <c r="E13" s="41" t="s">
        <v>203</v>
      </c>
      <c r="F13" s="44" t="s">
        <v>264</v>
      </c>
      <c r="G13" s="45" t="s">
        <v>22</v>
      </c>
      <c r="H13" s="41" t="s">
        <v>245</v>
      </c>
      <c r="I13" s="41">
        <v>10</v>
      </c>
    </row>
    <row r="14" spans="1:9" ht="63.75">
      <c r="A14" s="41" t="s">
        <v>221</v>
      </c>
      <c r="B14" s="45" t="s">
        <v>265</v>
      </c>
      <c r="C14" s="42" t="s">
        <v>266</v>
      </c>
      <c r="D14" s="41" t="s">
        <v>43</v>
      </c>
      <c r="E14" s="41" t="s">
        <v>248</v>
      </c>
      <c r="F14" s="44" t="s">
        <v>267</v>
      </c>
      <c r="G14" s="45" t="s">
        <v>22</v>
      </c>
      <c r="H14" s="41" t="s">
        <v>268</v>
      </c>
      <c r="I14" s="41">
        <v>10</v>
      </c>
    </row>
    <row r="15" spans="1:9" ht="89.25">
      <c r="A15" s="41" t="s">
        <v>224</v>
      </c>
      <c r="B15" s="45" t="s">
        <v>269</v>
      </c>
      <c r="C15" s="42" t="s">
        <v>270</v>
      </c>
      <c r="D15" s="41" t="s">
        <v>259</v>
      </c>
      <c r="E15" s="41" t="s">
        <v>203</v>
      </c>
      <c r="F15" s="44" t="s">
        <v>271</v>
      </c>
      <c r="G15" s="45" t="s">
        <v>53</v>
      </c>
      <c r="H15" s="41" t="s">
        <v>245</v>
      </c>
      <c r="I15" s="41">
        <v>15</v>
      </c>
    </row>
    <row r="16" spans="1:9" ht="76.5">
      <c r="A16" s="41" t="s">
        <v>228</v>
      </c>
      <c r="B16" s="45" t="s">
        <v>272</v>
      </c>
      <c r="C16" s="42" t="s">
        <v>273</v>
      </c>
      <c r="D16" s="41" t="s">
        <v>19</v>
      </c>
      <c r="E16" s="41" t="s">
        <v>237</v>
      </c>
      <c r="F16" s="44" t="s">
        <v>219</v>
      </c>
      <c r="G16" s="45" t="s">
        <v>111</v>
      </c>
      <c r="H16" s="41" t="s">
        <v>239</v>
      </c>
      <c r="I16" s="41">
        <v>9</v>
      </c>
    </row>
    <row r="17" spans="1:9" ht="76.5">
      <c r="A17" s="41" t="s">
        <v>274</v>
      </c>
      <c r="B17" s="45" t="s">
        <v>275</v>
      </c>
      <c r="C17" s="42" t="s">
        <v>276</v>
      </c>
      <c r="D17" s="41" t="s">
        <v>19</v>
      </c>
      <c r="E17" s="41" t="s">
        <v>237</v>
      </c>
      <c r="F17" s="44" t="s">
        <v>219</v>
      </c>
      <c r="G17" s="45" t="s">
        <v>277</v>
      </c>
      <c r="H17" s="41" t="s">
        <v>239</v>
      </c>
      <c r="I17" s="41">
        <v>8</v>
      </c>
    </row>
    <row r="18" spans="1:9" ht="76.5">
      <c r="A18" s="41" t="s">
        <v>278</v>
      </c>
      <c r="B18" s="45" t="s">
        <v>279</v>
      </c>
      <c r="C18" s="42" t="s">
        <v>280</v>
      </c>
      <c r="D18" s="41" t="s">
        <v>19</v>
      </c>
      <c r="E18" s="41" t="s">
        <v>237</v>
      </c>
      <c r="F18" s="44" t="s">
        <v>219</v>
      </c>
      <c r="G18" s="45" t="s">
        <v>281</v>
      </c>
      <c r="H18" s="41" t="s">
        <v>239</v>
      </c>
      <c r="I18" s="41">
        <v>9</v>
      </c>
    </row>
    <row r="19" spans="1:9" ht="25.5" customHeight="1">
      <c r="A19" s="106" t="s">
        <v>58</v>
      </c>
      <c r="B19" s="107"/>
      <c r="C19" s="107"/>
      <c r="D19" s="107"/>
      <c r="E19" s="107"/>
      <c r="F19" s="107"/>
      <c r="G19" s="107"/>
      <c r="H19" s="108"/>
      <c r="I19" s="48">
        <f>SUM(I6:I18)</f>
        <v>139</v>
      </c>
    </row>
    <row r="20" spans="1:9" ht="29.25" customHeight="1">
      <c r="A20" s="106" t="s">
        <v>59</v>
      </c>
      <c r="B20" s="107"/>
      <c r="C20" s="107"/>
      <c r="D20" s="107"/>
      <c r="E20" s="107"/>
      <c r="F20" s="107"/>
      <c r="G20" s="107"/>
      <c r="H20" s="108" t="s">
        <v>60</v>
      </c>
      <c r="I20" s="41">
        <v>40</v>
      </c>
    </row>
  </sheetData>
  <mergeCells count="4">
    <mergeCell ref="A1:C1"/>
    <mergeCell ref="A3:I3"/>
    <mergeCell ref="A19:H19"/>
    <mergeCell ref="A20:H2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opLeftCell="A13" workbookViewId="0">
      <selection activeCell="B6" sqref="B6:I6"/>
    </sheetView>
  </sheetViews>
  <sheetFormatPr defaultRowHeight="15"/>
  <cols>
    <col min="1" max="1" width="9.140625" customWidth="1"/>
    <col min="2" max="2" width="27.140625" customWidth="1"/>
    <col min="3" max="3" width="33.42578125" customWidth="1"/>
    <col min="4" max="4" width="15.42578125" customWidth="1"/>
    <col min="5" max="5" width="19" customWidth="1"/>
    <col min="6" max="6" width="23.28515625" customWidth="1"/>
    <col min="7" max="7" width="20.140625" customWidth="1"/>
    <col min="8" max="8" width="12.85546875" customWidth="1"/>
    <col min="9" max="9" width="16.7109375" customWidth="1"/>
  </cols>
  <sheetData>
    <row r="1" spans="1:9" ht="34.5" customHeight="1">
      <c r="A1" s="96" t="s">
        <v>181</v>
      </c>
      <c r="B1" s="97"/>
      <c r="C1" s="97"/>
      <c r="D1" s="38"/>
      <c r="E1" s="39"/>
      <c r="F1" s="38"/>
      <c r="G1" s="39"/>
      <c r="H1" s="39"/>
      <c r="I1" s="40"/>
    </row>
    <row r="2" spans="1:9">
      <c r="A2" s="39"/>
      <c r="B2" s="38"/>
      <c r="C2" s="38"/>
      <c r="D2" s="38"/>
      <c r="E2" s="39"/>
      <c r="F2" s="38"/>
      <c r="G2" s="39"/>
      <c r="H2" s="39"/>
      <c r="I2" s="39"/>
    </row>
    <row r="3" spans="1:9" ht="18">
      <c r="A3" s="98" t="s">
        <v>182</v>
      </c>
      <c r="B3" s="99"/>
      <c r="C3" s="99"/>
      <c r="D3" s="99"/>
      <c r="E3" s="99"/>
      <c r="F3" s="99"/>
      <c r="G3" s="99"/>
      <c r="H3" s="99"/>
      <c r="I3" s="99"/>
    </row>
    <row r="4" spans="1:9">
      <c r="A4" s="29"/>
      <c r="B4" s="29"/>
      <c r="C4" s="29"/>
      <c r="D4" s="29"/>
      <c r="E4" s="29"/>
      <c r="F4" s="29"/>
      <c r="G4" s="29"/>
      <c r="H4" s="29"/>
      <c r="I4" s="29"/>
    </row>
    <row r="5" spans="1:9" ht="63.75">
      <c r="A5" s="28" t="s">
        <v>183</v>
      </c>
      <c r="B5" s="28" t="s">
        <v>2</v>
      </c>
      <c r="C5" s="28" t="s">
        <v>3</v>
      </c>
      <c r="D5" s="28" t="s">
        <v>4</v>
      </c>
      <c r="E5" s="28" t="s">
        <v>5</v>
      </c>
      <c r="F5" s="28" t="s">
        <v>6</v>
      </c>
      <c r="G5" s="28" t="s">
        <v>7</v>
      </c>
      <c r="H5" s="28" t="s">
        <v>8</v>
      </c>
      <c r="I5" s="28" t="s">
        <v>9</v>
      </c>
    </row>
    <row r="6" spans="1:9" ht="69" customHeight="1">
      <c r="A6" s="41" t="s">
        <v>184</v>
      </c>
      <c r="B6" s="42" t="s">
        <v>185</v>
      </c>
      <c r="C6" s="42" t="s">
        <v>186</v>
      </c>
      <c r="D6" s="43" t="s">
        <v>187</v>
      </c>
      <c r="E6" s="41" t="s">
        <v>188</v>
      </c>
      <c r="F6" s="44" t="s">
        <v>189</v>
      </c>
      <c r="G6" s="45" t="s">
        <v>190</v>
      </c>
      <c r="H6" s="41" t="s">
        <v>191</v>
      </c>
      <c r="I6" s="41">
        <v>8</v>
      </c>
    </row>
    <row r="7" spans="1:9" ht="63.75">
      <c r="A7" s="41" t="s">
        <v>192</v>
      </c>
      <c r="B7" s="42" t="s">
        <v>193</v>
      </c>
      <c r="C7" s="42" t="s">
        <v>194</v>
      </c>
      <c r="D7" s="43" t="s">
        <v>187</v>
      </c>
      <c r="E7" s="41" t="s">
        <v>188</v>
      </c>
      <c r="F7" s="44" t="s">
        <v>189</v>
      </c>
      <c r="G7" s="45" t="s">
        <v>190</v>
      </c>
      <c r="H7" s="41" t="s">
        <v>195</v>
      </c>
      <c r="I7" s="41">
        <v>8</v>
      </c>
    </row>
    <row r="8" spans="1:9" ht="63.75">
      <c r="A8" s="41" t="s">
        <v>196</v>
      </c>
      <c r="B8" s="42" t="s">
        <v>197</v>
      </c>
      <c r="C8" s="42" t="s">
        <v>198</v>
      </c>
      <c r="D8" s="43" t="s">
        <v>187</v>
      </c>
      <c r="E8" s="41" t="s">
        <v>188</v>
      </c>
      <c r="F8" s="44" t="s">
        <v>189</v>
      </c>
      <c r="G8" s="45" t="s">
        <v>190</v>
      </c>
      <c r="H8" s="41" t="s">
        <v>191</v>
      </c>
      <c r="I8" s="41">
        <v>8</v>
      </c>
    </row>
    <row r="9" spans="1:9" ht="71.25" customHeight="1">
      <c r="A9" s="41" t="s">
        <v>199</v>
      </c>
      <c r="B9" s="46" t="s">
        <v>200</v>
      </c>
      <c r="C9" s="42" t="s">
        <v>201</v>
      </c>
      <c r="D9" s="43" t="s">
        <v>19</v>
      </c>
      <c r="E9" s="41" t="s">
        <v>202</v>
      </c>
      <c r="F9" s="44" t="s">
        <v>21</v>
      </c>
      <c r="G9" s="45" t="s">
        <v>22</v>
      </c>
      <c r="H9" s="47" t="s">
        <v>203</v>
      </c>
      <c r="I9" s="41">
        <v>15</v>
      </c>
    </row>
    <row r="10" spans="1:9" ht="72" customHeight="1">
      <c r="A10" s="41" t="s">
        <v>204</v>
      </c>
      <c r="B10" s="45" t="s">
        <v>205</v>
      </c>
      <c r="C10" s="42" t="s">
        <v>206</v>
      </c>
      <c r="D10" s="41" t="s">
        <v>43</v>
      </c>
      <c r="E10" s="41" t="s">
        <v>37</v>
      </c>
      <c r="F10" s="44" t="s">
        <v>207</v>
      </c>
      <c r="G10" s="45" t="s">
        <v>208</v>
      </c>
      <c r="H10" s="41" t="s">
        <v>203</v>
      </c>
      <c r="I10" s="41">
        <v>12</v>
      </c>
    </row>
    <row r="11" spans="1:9" ht="109.5" customHeight="1">
      <c r="A11" s="41" t="s">
        <v>209</v>
      </c>
      <c r="B11" s="45" t="s">
        <v>210</v>
      </c>
      <c r="C11" s="42" t="s">
        <v>234</v>
      </c>
      <c r="D11" s="41" t="s">
        <v>19</v>
      </c>
      <c r="E11" s="41" t="s">
        <v>45</v>
      </c>
      <c r="F11" s="44" t="s">
        <v>211</v>
      </c>
      <c r="G11" s="45" t="s">
        <v>212</v>
      </c>
      <c r="H11" s="41" t="s">
        <v>213</v>
      </c>
      <c r="I11" s="41">
        <v>15</v>
      </c>
    </row>
    <row r="12" spans="1:9" ht="68.25" customHeight="1">
      <c r="A12" s="41" t="s">
        <v>214</v>
      </c>
      <c r="B12" s="45" t="s">
        <v>41</v>
      </c>
      <c r="C12" s="42" t="s">
        <v>42</v>
      </c>
      <c r="D12" s="41" t="s">
        <v>43</v>
      </c>
      <c r="E12" s="41" t="s">
        <v>215</v>
      </c>
      <c r="F12" s="44" t="s">
        <v>21</v>
      </c>
      <c r="G12" s="45" t="s">
        <v>44</v>
      </c>
      <c r="H12" s="41" t="s">
        <v>203</v>
      </c>
      <c r="I12" s="41">
        <v>15</v>
      </c>
    </row>
    <row r="13" spans="1:9" ht="69" customHeight="1">
      <c r="A13" s="41" t="s">
        <v>216</v>
      </c>
      <c r="B13" s="45" t="s">
        <v>217</v>
      </c>
      <c r="C13" s="42" t="s">
        <v>218</v>
      </c>
      <c r="D13" s="41" t="s">
        <v>19</v>
      </c>
      <c r="E13" s="41" t="s">
        <v>202</v>
      </c>
      <c r="F13" s="44" t="s">
        <v>219</v>
      </c>
      <c r="G13" s="45" t="s">
        <v>220</v>
      </c>
      <c r="H13" s="41" t="s">
        <v>203</v>
      </c>
      <c r="I13" s="41">
        <v>15</v>
      </c>
    </row>
    <row r="14" spans="1:9" ht="67.5" customHeight="1">
      <c r="A14" s="41" t="s">
        <v>221</v>
      </c>
      <c r="B14" s="45" t="s">
        <v>222</v>
      </c>
      <c r="C14" s="42" t="s">
        <v>218</v>
      </c>
      <c r="D14" s="41" t="s">
        <v>19</v>
      </c>
      <c r="E14" s="41" t="s">
        <v>202</v>
      </c>
      <c r="F14" s="44" t="s">
        <v>219</v>
      </c>
      <c r="G14" s="45" t="s">
        <v>223</v>
      </c>
      <c r="H14" s="41" t="s">
        <v>191</v>
      </c>
      <c r="I14" s="41">
        <v>15</v>
      </c>
    </row>
    <row r="15" spans="1:9" ht="96.75" customHeight="1">
      <c r="A15" s="41" t="s">
        <v>224</v>
      </c>
      <c r="B15" s="45" t="s">
        <v>225</v>
      </c>
      <c r="C15" s="42" t="s">
        <v>226</v>
      </c>
      <c r="D15" s="41" t="s">
        <v>43</v>
      </c>
      <c r="E15" s="41" t="s">
        <v>215</v>
      </c>
      <c r="F15" s="44" t="s">
        <v>227</v>
      </c>
      <c r="G15" s="45" t="s">
        <v>53</v>
      </c>
      <c r="H15" s="41" t="s">
        <v>213</v>
      </c>
      <c r="I15" s="41">
        <v>12</v>
      </c>
    </row>
    <row r="16" spans="1:9" ht="91.5" customHeight="1">
      <c r="A16" s="41" t="s">
        <v>228</v>
      </c>
      <c r="B16" s="45" t="s">
        <v>229</v>
      </c>
      <c r="C16" s="42" t="s">
        <v>230</v>
      </c>
      <c r="D16" s="41" t="s">
        <v>43</v>
      </c>
      <c r="E16" s="41" t="s">
        <v>231</v>
      </c>
      <c r="F16" s="44" t="s">
        <v>232</v>
      </c>
      <c r="G16" s="45" t="s">
        <v>233</v>
      </c>
      <c r="H16" s="41" t="s">
        <v>195</v>
      </c>
      <c r="I16" s="41">
        <v>15</v>
      </c>
    </row>
    <row r="17" spans="1:9" ht="24.75" customHeight="1">
      <c r="A17" s="106" t="s">
        <v>58</v>
      </c>
      <c r="B17" s="107"/>
      <c r="C17" s="107"/>
      <c r="D17" s="107"/>
      <c r="E17" s="107"/>
      <c r="F17" s="107"/>
      <c r="G17" s="107"/>
      <c r="H17" s="108"/>
      <c r="I17" s="48">
        <f>SUM(I6:I16)</f>
        <v>138</v>
      </c>
    </row>
    <row r="18" spans="1:9" ht="28.5" customHeight="1">
      <c r="A18" s="106" t="s">
        <v>59</v>
      </c>
      <c r="B18" s="107"/>
      <c r="C18" s="107"/>
      <c r="D18" s="107"/>
      <c r="E18" s="107"/>
      <c r="F18" s="107"/>
      <c r="G18" s="107"/>
      <c r="H18" s="108" t="s">
        <v>60</v>
      </c>
      <c r="I18" s="41">
        <v>40</v>
      </c>
    </row>
  </sheetData>
  <mergeCells count="4">
    <mergeCell ref="A1:C1"/>
    <mergeCell ref="A3:I3"/>
    <mergeCell ref="A17:H17"/>
    <mergeCell ref="A18:H18"/>
  </mergeCells>
  <pageMargins left="0.31496062992125984" right="0.31496062992125984" top="0.35433070866141736" bottom="1.1417322834645669" header="0.31496062992125984" footer="0.31496062992125984"/>
  <pageSetup paperSize="9" scale="7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opLeftCell="A13" zoomScaleNormal="100" workbookViewId="0">
      <selection activeCell="G17" sqref="G17:G18"/>
    </sheetView>
  </sheetViews>
  <sheetFormatPr defaultRowHeight="15"/>
  <cols>
    <col min="1" max="1" width="19.5703125" customWidth="1"/>
    <col min="2" max="2" width="35.140625" customWidth="1"/>
    <col min="3" max="3" width="32.42578125" customWidth="1"/>
    <col min="4" max="4" width="18.140625" customWidth="1"/>
    <col min="5" max="5" width="23.7109375" customWidth="1"/>
    <col min="6" max="6" width="25.28515625" customWidth="1"/>
    <col min="7" max="7" width="16.140625" customWidth="1"/>
    <col min="8" max="8" width="13.42578125" customWidth="1"/>
    <col min="9" max="9" width="0.7109375" customWidth="1"/>
  </cols>
  <sheetData>
    <row r="1" spans="1:9" ht="34.5" customHeight="1">
      <c r="A1" s="109" t="s">
        <v>127</v>
      </c>
      <c r="B1" s="110"/>
      <c r="C1" s="110"/>
      <c r="D1" s="2"/>
      <c r="E1" s="6"/>
      <c r="F1" s="2"/>
      <c r="G1" s="6"/>
      <c r="H1" s="6"/>
      <c r="I1" s="13"/>
    </row>
    <row r="2" spans="1:9">
      <c r="A2" s="6"/>
      <c r="B2" s="2"/>
      <c r="C2" s="2"/>
      <c r="D2" s="2"/>
      <c r="E2" s="6"/>
      <c r="F2" s="2"/>
      <c r="G2" s="6"/>
      <c r="H2" s="6"/>
      <c r="I2" s="6"/>
    </row>
    <row r="3" spans="1:9" ht="18">
      <c r="A3" s="111" t="s">
        <v>1</v>
      </c>
      <c r="B3" s="112"/>
      <c r="C3" s="112"/>
      <c r="D3" s="112"/>
      <c r="E3" s="112"/>
      <c r="F3" s="112"/>
      <c r="G3" s="112"/>
      <c r="H3" s="112"/>
      <c r="I3" s="112"/>
    </row>
    <row r="5" spans="1:9">
      <c r="A5" s="14"/>
      <c r="B5" s="14"/>
      <c r="C5" s="14"/>
      <c r="D5" s="14"/>
      <c r="E5" s="14"/>
      <c r="F5" s="14"/>
      <c r="G5" s="14"/>
      <c r="H5" s="14"/>
      <c r="I5" s="14"/>
    </row>
    <row r="6" spans="1:9" ht="63.75">
      <c r="A6" s="7" t="s">
        <v>2</v>
      </c>
      <c r="B6" s="7" t="s">
        <v>3</v>
      </c>
      <c r="C6" s="7" t="s">
        <v>4</v>
      </c>
      <c r="D6" s="7" t="s">
        <v>5</v>
      </c>
      <c r="E6" s="7" t="s">
        <v>6</v>
      </c>
      <c r="F6" s="7" t="s">
        <v>7</v>
      </c>
      <c r="G6" s="7" t="s">
        <v>8</v>
      </c>
      <c r="H6" s="7" t="s">
        <v>9</v>
      </c>
    </row>
    <row r="7" spans="1:9" ht="114.75">
      <c r="A7" s="3" t="s">
        <v>10</v>
      </c>
      <c r="B7" s="3" t="s">
        <v>11</v>
      </c>
      <c r="C7" s="9" t="s">
        <v>12</v>
      </c>
      <c r="D7" s="8" t="s">
        <v>13</v>
      </c>
      <c r="E7" s="5" t="s">
        <v>14</v>
      </c>
      <c r="F7" s="10" t="s">
        <v>15</v>
      </c>
      <c r="G7" s="8" t="s">
        <v>16</v>
      </c>
      <c r="H7" s="8">
        <v>15</v>
      </c>
    </row>
    <row r="8" spans="1:9" ht="63.75">
      <c r="A8" s="10" t="s">
        <v>17</v>
      </c>
      <c r="B8" s="3" t="s">
        <v>18</v>
      </c>
      <c r="C8" s="9" t="s">
        <v>19</v>
      </c>
      <c r="D8" s="8" t="s">
        <v>20</v>
      </c>
      <c r="E8" s="5" t="s">
        <v>21</v>
      </c>
      <c r="F8" s="4" t="s">
        <v>22</v>
      </c>
      <c r="G8" s="11" t="s">
        <v>16</v>
      </c>
      <c r="H8" s="8">
        <v>18</v>
      </c>
    </row>
    <row r="9" spans="1:9" ht="89.25">
      <c r="A9" s="4" t="s">
        <v>23</v>
      </c>
      <c r="B9" s="3" t="s">
        <v>24</v>
      </c>
      <c r="C9" s="8" t="s">
        <v>19</v>
      </c>
      <c r="D9" s="8" t="s">
        <v>25</v>
      </c>
      <c r="E9" s="5" t="s">
        <v>26</v>
      </c>
      <c r="F9" s="4" t="s">
        <v>27</v>
      </c>
      <c r="G9" s="8" t="s">
        <v>28</v>
      </c>
      <c r="H9" s="8">
        <v>20</v>
      </c>
    </row>
    <row r="10" spans="1:9" ht="76.5">
      <c r="A10" s="4" t="s">
        <v>29</v>
      </c>
      <c r="B10" s="3" t="s">
        <v>30</v>
      </c>
      <c r="C10" s="8" t="s">
        <v>12</v>
      </c>
      <c r="D10" s="8" t="s">
        <v>31</v>
      </c>
      <c r="E10" s="5" t="s">
        <v>32</v>
      </c>
      <c r="F10" s="4" t="s">
        <v>33</v>
      </c>
      <c r="G10" s="8" t="s">
        <v>34</v>
      </c>
      <c r="H10" s="8">
        <v>10</v>
      </c>
    </row>
    <row r="11" spans="1:9" ht="114.75">
      <c r="A11" s="4" t="s">
        <v>35</v>
      </c>
      <c r="B11" s="3" t="s">
        <v>36</v>
      </c>
      <c r="C11" s="8" t="s">
        <v>12</v>
      </c>
      <c r="D11" s="8" t="s">
        <v>37</v>
      </c>
      <c r="E11" s="5" t="s">
        <v>38</v>
      </c>
      <c r="F11" s="4" t="s">
        <v>39</v>
      </c>
      <c r="G11" s="8" t="s">
        <v>40</v>
      </c>
      <c r="H11" s="8">
        <v>15</v>
      </c>
    </row>
    <row r="12" spans="1:9" ht="63.75">
      <c r="A12" s="4" t="s">
        <v>41</v>
      </c>
      <c r="B12" s="3" t="s">
        <v>42</v>
      </c>
      <c r="C12" s="8" t="s">
        <v>43</v>
      </c>
      <c r="D12" s="8" t="s">
        <v>37</v>
      </c>
      <c r="E12" s="5" t="s">
        <v>21</v>
      </c>
      <c r="F12" s="4" t="s">
        <v>44</v>
      </c>
      <c r="G12" s="8" t="s">
        <v>45</v>
      </c>
      <c r="H12" s="8">
        <v>15</v>
      </c>
    </row>
    <row r="13" spans="1:9" ht="63.75">
      <c r="A13" s="4" t="s">
        <v>46</v>
      </c>
      <c r="B13" s="3" t="s">
        <v>47</v>
      </c>
      <c r="C13" s="8" t="s">
        <v>19</v>
      </c>
      <c r="D13" s="8" t="s">
        <v>20</v>
      </c>
      <c r="E13" s="5" t="s">
        <v>48</v>
      </c>
      <c r="F13" s="4" t="s">
        <v>49</v>
      </c>
      <c r="G13" s="8" t="s">
        <v>16</v>
      </c>
      <c r="H13" s="8">
        <v>12</v>
      </c>
    </row>
    <row r="14" spans="1:9" ht="78" customHeight="1">
      <c r="A14" s="4" t="s">
        <v>50</v>
      </c>
      <c r="B14" s="3" t="s">
        <v>47</v>
      </c>
      <c r="C14" s="8" t="s">
        <v>19</v>
      </c>
      <c r="D14" s="8" t="s">
        <v>20</v>
      </c>
      <c r="E14" s="5" t="s">
        <v>48</v>
      </c>
      <c r="F14" s="4" t="s">
        <v>51</v>
      </c>
      <c r="G14" s="8" t="s">
        <v>34</v>
      </c>
      <c r="H14" s="8">
        <v>12</v>
      </c>
    </row>
    <row r="15" spans="1:9" ht="63.75">
      <c r="A15" s="4" t="s">
        <v>52</v>
      </c>
      <c r="B15" s="3" t="s">
        <v>47</v>
      </c>
      <c r="C15" s="8" t="s">
        <v>19</v>
      </c>
      <c r="D15" s="8" t="s">
        <v>20</v>
      </c>
      <c r="E15" s="5" t="s">
        <v>48</v>
      </c>
      <c r="F15" s="4" t="s">
        <v>53</v>
      </c>
      <c r="G15" s="8" t="s">
        <v>34</v>
      </c>
      <c r="H15" s="8">
        <v>12</v>
      </c>
    </row>
    <row r="16" spans="1:9" ht="84" customHeight="1">
      <c r="A16" s="4" t="s">
        <v>54</v>
      </c>
      <c r="B16" s="3" t="s">
        <v>55</v>
      </c>
      <c r="C16" s="8" t="s">
        <v>43</v>
      </c>
      <c r="D16" s="8" t="s">
        <v>37</v>
      </c>
      <c r="E16" s="5" t="s">
        <v>56</v>
      </c>
      <c r="F16" s="4" t="s">
        <v>57</v>
      </c>
      <c r="G16" s="8" t="s">
        <v>34</v>
      </c>
      <c r="H16" s="8">
        <v>25</v>
      </c>
    </row>
    <row r="17" spans="1:8">
      <c r="A17" s="34"/>
      <c r="B17" s="35"/>
      <c r="C17" s="35"/>
      <c r="D17" s="35"/>
      <c r="E17" s="35"/>
      <c r="F17" s="35"/>
      <c r="G17" s="37" t="s">
        <v>58</v>
      </c>
      <c r="H17" s="36">
        <v>154</v>
      </c>
    </row>
    <row r="18" spans="1:8" ht="25.5">
      <c r="A18" s="34"/>
      <c r="B18" s="35"/>
      <c r="C18" s="35"/>
      <c r="D18" s="35"/>
      <c r="E18" s="35"/>
      <c r="F18" s="35"/>
      <c r="G18" s="37" t="s">
        <v>59</v>
      </c>
      <c r="H18" s="12">
        <v>30</v>
      </c>
    </row>
  </sheetData>
  <mergeCells count="2">
    <mergeCell ref="A1:C1"/>
    <mergeCell ref="A3:I3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4294967295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zoomScaleNormal="100" workbookViewId="0">
      <selection sqref="A1:H1"/>
    </sheetView>
  </sheetViews>
  <sheetFormatPr defaultRowHeight="15"/>
  <cols>
    <col min="1" max="1" width="16.85546875" customWidth="1"/>
    <col min="2" max="2" width="28.42578125" style="1" customWidth="1"/>
    <col min="3" max="3" width="16.28515625" customWidth="1"/>
    <col min="4" max="4" width="13.140625" style="1" customWidth="1"/>
    <col min="5" max="6" width="22.42578125" style="1" customWidth="1"/>
    <col min="7" max="7" width="13.7109375" style="1" customWidth="1"/>
    <col min="9" max="9" width="17.28515625" customWidth="1"/>
    <col min="10" max="10" width="18.28515625" hidden="1" customWidth="1"/>
    <col min="11" max="11" width="19.140625" hidden="1" customWidth="1"/>
    <col min="12" max="12" width="27.42578125" hidden="1" customWidth="1"/>
    <col min="13" max="14" width="9.140625" hidden="1" customWidth="1"/>
  </cols>
  <sheetData>
    <row r="1" spans="1:14" s="1" customFormat="1" ht="34.5" customHeight="1">
      <c r="A1" s="109" t="s">
        <v>0</v>
      </c>
      <c r="B1" s="109"/>
      <c r="C1" s="110"/>
      <c r="D1" s="110"/>
      <c r="E1" s="110"/>
      <c r="F1" s="110"/>
      <c r="G1" s="110"/>
      <c r="H1" s="110"/>
      <c r="I1" s="2"/>
      <c r="J1" s="6"/>
      <c r="K1" s="2"/>
      <c r="L1" s="6"/>
      <c r="M1" s="6"/>
      <c r="N1" s="13"/>
    </row>
    <row r="2" spans="1:14" s="1" customFormat="1">
      <c r="A2" s="6"/>
      <c r="B2" s="6"/>
      <c r="C2" s="2"/>
      <c r="D2" s="2"/>
      <c r="E2" s="2"/>
      <c r="F2" s="2"/>
      <c r="G2" s="2"/>
      <c r="H2" s="2"/>
      <c r="I2" s="2"/>
      <c r="J2" s="6"/>
      <c r="K2" s="2"/>
      <c r="L2" s="6"/>
      <c r="M2" s="6"/>
      <c r="N2" s="6"/>
    </row>
    <row r="3" spans="1:14" s="1" customFormat="1" ht="25.5" customHeight="1">
      <c r="A3" s="118" t="s">
        <v>129</v>
      </c>
      <c r="B3" s="119"/>
      <c r="C3" s="119"/>
      <c r="D3" s="119"/>
      <c r="E3" s="119"/>
      <c r="F3" s="119"/>
      <c r="G3" s="119"/>
      <c r="H3" s="119"/>
      <c r="I3" s="119"/>
      <c r="J3" s="26"/>
      <c r="K3" s="26"/>
      <c r="L3" s="26"/>
      <c r="M3" s="26"/>
      <c r="N3" s="26"/>
    </row>
    <row r="4" spans="1:14" s="1" customFormat="1" ht="18" customHeight="1"/>
    <row r="5" spans="1:14" s="29" customFormat="1" ht="63.75">
      <c r="A5" s="27" t="s">
        <v>61</v>
      </c>
      <c r="B5" s="27" t="s">
        <v>3</v>
      </c>
      <c r="C5" s="27" t="s">
        <v>62</v>
      </c>
      <c r="D5" s="28" t="s">
        <v>5</v>
      </c>
      <c r="E5" s="28" t="s">
        <v>6</v>
      </c>
      <c r="F5" s="27" t="s">
        <v>128</v>
      </c>
      <c r="G5" s="28" t="s">
        <v>8</v>
      </c>
      <c r="H5" s="27" t="s">
        <v>63</v>
      </c>
      <c r="I5" s="27" t="s">
        <v>64</v>
      </c>
      <c r="L5" s="30"/>
    </row>
    <row r="6" spans="1:14" ht="56.25" customHeight="1">
      <c r="A6" s="117" t="s">
        <v>67</v>
      </c>
      <c r="B6" s="115" t="s">
        <v>69</v>
      </c>
      <c r="C6" s="113" t="s">
        <v>19</v>
      </c>
      <c r="D6" s="113" t="s">
        <v>25</v>
      </c>
      <c r="E6" s="4" t="s">
        <v>71</v>
      </c>
      <c r="F6" s="113" t="s">
        <v>70</v>
      </c>
      <c r="G6" s="113" t="s">
        <v>130</v>
      </c>
      <c r="H6" s="113">
        <v>15</v>
      </c>
      <c r="I6" s="113" t="s">
        <v>68</v>
      </c>
    </row>
    <row r="7" spans="1:14" ht="29.25" customHeight="1">
      <c r="A7" s="117"/>
      <c r="B7" s="116"/>
      <c r="C7" s="114"/>
      <c r="D7" s="114"/>
      <c r="E7" s="4" t="s">
        <v>72</v>
      </c>
      <c r="F7" s="114"/>
      <c r="G7" s="114"/>
      <c r="H7" s="114"/>
      <c r="I7" s="114"/>
    </row>
    <row r="8" spans="1:14" ht="35.25" customHeight="1">
      <c r="A8" s="115" t="s">
        <v>73</v>
      </c>
      <c r="B8" s="115" t="s">
        <v>74</v>
      </c>
      <c r="C8" s="113" t="s">
        <v>12</v>
      </c>
      <c r="D8" s="113" t="s">
        <v>131</v>
      </c>
      <c r="E8" s="4" t="s">
        <v>71</v>
      </c>
      <c r="F8" s="113" t="s">
        <v>75</v>
      </c>
      <c r="G8" s="113" t="s">
        <v>130</v>
      </c>
      <c r="H8" s="113">
        <v>25</v>
      </c>
      <c r="I8" s="113" t="s">
        <v>68</v>
      </c>
    </row>
    <row r="9" spans="1:14" ht="24" customHeight="1">
      <c r="A9" s="116"/>
      <c r="B9" s="116"/>
      <c r="C9" s="114"/>
      <c r="D9" s="114"/>
      <c r="E9" s="4" t="s">
        <v>76</v>
      </c>
      <c r="F9" s="114"/>
      <c r="G9" s="114"/>
      <c r="H9" s="114"/>
      <c r="I9" s="114"/>
    </row>
    <row r="10" spans="1:14" ht="38.25" customHeight="1">
      <c r="A10" s="117" t="s">
        <v>77</v>
      </c>
      <c r="B10" s="115" t="s">
        <v>78</v>
      </c>
      <c r="C10" s="113" t="s">
        <v>12</v>
      </c>
      <c r="D10" s="113" t="s">
        <v>131</v>
      </c>
      <c r="E10" s="4" t="s">
        <v>80</v>
      </c>
      <c r="F10" s="113" t="s">
        <v>79</v>
      </c>
      <c r="G10" s="113" t="s">
        <v>130</v>
      </c>
      <c r="H10" s="113">
        <v>15</v>
      </c>
      <c r="I10" s="113" t="s">
        <v>68</v>
      </c>
    </row>
    <row r="11" spans="1:14" ht="25.5">
      <c r="A11" s="117"/>
      <c r="B11" s="116"/>
      <c r="C11" s="114"/>
      <c r="D11" s="114"/>
      <c r="E11" s="4" t="s">
        <v>81</v>
      </c>
      <c r="F11" s="114"/>
      <c r="G11" s="114"/>
      <c r="H11" s="114"/>
      <c r="I11" s="114"/>
    </row>
    <row r="12" spans="1:14" ht="63.75">
      <c r="A12" s="4" t="s">
        <v>82</v>
      </c>
      <c r="B12" s="4" t="s">
        <v>83</v>
      </c>
      <c r="C12" s="8" t="s">
        <v>19</v>
      </c>
      <c r="D12" s="8" t="s">
        <v>25</v>
      </c>
      <c r="E12" s="4" t="s">
        <v>80</v>
      </c>
      <c r="F12" s="8" t="s">
        <v>84</v>
      </c>
      <c r="G12" s="8" t="s">
        <v>132</v>
      </c>
      <c r="H12" s="8">
        <v>12</v>
      </c>
      <c r="I12" s="8" t="s">
        <v>68</v>
      </c>
    </row>
    <row r="13" spans="1:14" ht="63.75">
      <c r="A13" s="4" t="s">
        <v>85</v>
      </c>
      <c r="B13" s="4" t="s">
        <v>86</v>
      </c>
      <c r="C13" s="8" t="s">
        <v>12</v>
      </c>
      <c r="D13" s="8" t="s">
        <v>25</v>
      </c>
      <c r="E13" s="17" t="s">
        <v>21</v>
      </c>
      <c r="F13" s="8" t="s">
        <v>79</v>
      </c>
      <c r="G13" s="8" t="s">
        <v>130</v>
      </c>
      <c r="H13" s="8">
        <v>15</v>
      </c>
      <c r="I13" s="8" t="s">
        <v>68</v>
      </c>
    </row>
    <row r="14" spans="1:14" ht="51">
      <c r="A14" s="4" t="s">
        <v>87</v>
      </c>
      <c r="B14" s="4" t="s">
        <v>88</v>
      </c>
      <c r="C14" s="8" t="s">
        <v>19</v>
      </c>
      <c r="D14" s="8" t="s">
        <v>25</v>
      </c>
      <c r="E14" s="4" t="s">
        <v>80</v>
      </c>
      <c r="F14" s="8" t="s">
        <v>84</v>
      </c>
      <c r="G14" s="8" t="s">
        <v>133</v>
      </c>
      <c r="H14" s="8">
        <v>16</v>
      </c>
      <c r="I14" s="8" t="s">
        <v>68</v>
      </c>
    </row>
    <row r="15" spans="1:14" ht="76.5">
      <c r="A15" s="4" t="s">
        <v>89</v>
      </c>
      <c r="B15" s="4" t="s">
        <v>90</v>
      </c>
      <c r="C15" s="8" t="s">
        <v>19</v>
      </c>
      <c r="D15" s="8" t="s">
        <v>134</v>
      </c>
      <c r="E15" s="17" t="s">
        <v>21</v>
      </c>
      <c r="F15" s="8" t="s">
        <v>79</v>
      </c>
      <c r="G15" s="8" t="s">
        <v>133</v>
      </c>
      <c r="H15" s="8">
        <v>10</v>
      </c>
      <c r="I15" s="8" t="s">
        <v>68</v>
      </c>
    </row>
    <row r="16" spans="1:14" ht="89.25">
      <c r="A16" s="4" t="s">
        <v>91</v>
      </c>
      <c r="B16" s="4" t="s">
        <v>92</v>
      </c>
      <c r="C16" s="8" t="s">
        <v>43</v>
      </c>
      <c r="D16" s="8" t="s">
        <v>25</v>
      </c>
      <c r="E16" s="17" t="s">
        <v>21</v>
      </c>
      <c r="F16" s="8" t="s">
        <v>93</v>
      </c>
      <c r="G16" s="8" t="s">
        <v>130</v>
      </c>
      <c r="H16" s="8">
        <v>15</v>
      </c>
      <c r="I16" s="8" t="s">
        <v>68</v>
      </c>
    </row>
    <row r="17" spans="1:12" ht="76.5">
      <c r="A17" s="4" t="s">
        <v>94</v>
      </c>
      <c r="B17" s="4" t="s">
        <v>95</v>
      </c>
      <c r="C17" s="8" t="s">
        <v>43</v>
      </c>
      <c r="D17" s="8" t="s">
        <v>25</v>
      </c>
      <c r="E17" s="4" t="s">
        <v>71</v>
      </c>
      <c r="F17" s="8" t="s">
        <v>79</v>
      </c>
      <c r="G17" s="8" t="s">
        <v>130</v>
      </c>
      <c r="H17" s="8">
        <v>15</v>
      </c>
      <c r="I17" s="8" t="s">
        <v>68</v>
      </c>
    </row>
    <row r="18" spans="1:12" ht="51">
      <c r="A18" s="4" t="s">
        <v>96</v>
      </c>
      <c r="B18" s="4" t="s">
        <v>97</v>
      </c>
      <c r="C18" s="8" t="s">
        <v>19</v>
      </c>
      <c r="D18" s="8" t="s">
        <v>25</v>
      </c>
      <c r="E18" s="4" t="s">
        <v>98</v>
      </c>
      <c r="F18" s="8" t="s">
        <v>84</v>
      </c>
      <c r="G18" s="8" t="s">
        <v>133</v>
      </c>
      <c r="H18" s="8">
        <v>17</v>
      </c>
      <c r="I18" s="8" t="s">
        <v>68</v>
      </c>
    </row>
    <row r="19" spans="1:12" ht="38.25">
      <c r="A19" s="3" t="s">
        <v>99</v>
      </c>
      <c r="B19" s="4" t="s">
        <v>100</v>
      </c>
      <c r="C19" s="8" t="s">
        <v>19</v>
      </c>
      <c r="D19" s="8" t="s">
        <v>135</v>
      </c>
      <c r="E19" s="4" t="s">
        <v>98</v>
      </c>
      <c r="F19" s="8" t="s">
        <v>101</v>
      </c>
      <c r="G19" s="8" t="s">
        <v>133</v>
      </c>
      <c r="H19" s="8">
        <v>10</v>
      </c>
      <c r="I19" s="8" t="s">
        <v>68</v>
      </c>
    </row>
    <row r="20" spans="1:12" ht="102">
      <c r="A20" s="3" t="s">
        <v>102</v>
      </c>
      <c r="B20" s="4" t="s">
        <v>103</v>
      </c>
      <c r="C20" s="8" t="s">
        <v>19</v>
      </c>
      <c r="D20" s="8" t="s">
        <v>25</v>
      </c>
      <c r="E20" s="4" t="s">
        <v>98</v>
      </c>
      <c r="F20" s="8" t="s">
        <v>79</v>
      </c>
      <c r="G20" s="8" t="s">
        <v>133</v>
      </c>
      <c r="H20" s="8">
        <v>15</v>
      </c>
      <c r="I20" s="8" t="s">
        <v>68</v>
      </c>
    </row>
    <row r="21" spans="1:12" ht="51">
      <c r="A21" s="3" t="s">
        <v>104</v>
      </c>
      <c r="B21" s="3" t="s">
        <v>105</v>
      </c>
      <c r="C21" s="8" t="s">
        <v>19</v>
      </c>
      <c r="D21" s="8" t="s">
        <v>25</v>
      </c>
      <c r="E21" s="4" t="s">
        <v>81</v>
      </c>
      <c r="F21" s="8" t="s">
        <v>79</v>
      </c>
      <c r="G21" s="8" t="s">
        <v>130</v>
      </c>
      <c r="H21" s="8">
        <v>15</v>
      </c>
      <c r="I21" s="8" t="s">
        <v>68</v>
      </c>
    </row>
    <row r="22" spans="1:12" ht="76.5">
      <c r="A22" s="4" t="s">
        <v>106</v>
      </c>
      <c r="B22" s="4" t="s">
        <v>107</v>
      </c>
      <c r="C22" s="8" t="s">
        <v>19</v>
      </c>
      <c r="D22" s="8" t="s">
        <v>134</v>
      </c>
      <c r="E22" s="4" t="s">
        <v>109</v>
      </c>
      <c r="F22" s="8" t="s">
        <v>108</v>
      </c>
      <c r="G22" s="8" t="s">
        <v>133</v>
      </c>
      <c r="H22" s="8">
        <v>18</v>
      </c>
      <c r="I22" s="8" t="s">
        <v>68</v>
      </c>
    </row>
    <row r="23" spans="1:12" ht="76.5">
      <c r="A23" s="4" t="s">
        <v>110</v>
      </c>
      <c r="B23" s="4" t="s">
        <v>47</v>
      </c>
      <c r="C23" s="8" t="s">
        <v>19</v>
      </c>
      <c r="D23" s="8" t="s">
        <v>134</v>
      </c>
      <c r="E23" s="4" t="s">
        <v>109</v>
      </c>
      <c r="F23" s="8" t="s">
        <v>111</v>
      </c>
      <c r="G23" s="8" t="s">
        <v>130</v>
      </c>
      <c r="H23" s="18">
        <v>18</v>
      </c>
      <c r="I23" s="18" t="s">
        <v>68</v>
      </c>
    </row>
    <row r="24" spans="1:12" ht="76.5">
      <c r="A24" s="4" t="s">
        <v>112</v>
      </c>
      <c r="B24" s="4" t="s">
        <v>47</v>
      </c>
      <c r="C24" s="8" t="s">
        <v>19</v>
      </c>
      <c r="D24" s="8" t="s">
        <v>134</v>
      </c>
      <c r="E24" s="4" t="s">
        <v>109</v>
      </c>
      <c r="F24" s="8" t="s">
        <v>113</v>
      </c>
      <c r="G24" s="8" t="s">
        <v>133</v>
      </c>
      <c r="H24" s="18">
        <v>18</v>
      </c>
      <c r="I24" s="8" t="s">
        <v>68</v>
      </c>
    </row>
    <row r="25" spans="1:12" ht="76.5">
      <c r="A25" s="4" t="s">
        <v>114</v>
      </c>
      <c r="B25" s="4" t="s">
        <v>47</v>
      </c>
      <c r="C25" s="8" t="s">
        <v>19</v>
      </c>
      <c r="D25" s="8" t="s">
        <v>134</v>
      </c>
      <c r="E25" s="4" t="s">
        <v>81</v>
      </c>
      <c r="F25" s="8" t="s">
        <v>115</v>
      </c>
      <c r="G25" s="8" t="s">
        <v>130</v>
      </c>
      <c r="H25" s="18">
        <v>18</v>
      </c>
      <c r="I25" s="8" t="s">
        <v>68</v>
      </c>
    </row>
    <row r="26" spans="1:12" ht="76.5">
      <c r="A26" s="4" t="s">
        <v>116</v>
      </c>
      <c r="B26" s="4" t="s">
        <v>47</v>
      </c>
      <c r="C26" s="8" t="s">
        <v>19</v>
      </c>
      <c r="D26" s="8" t="s">
        <v>134</v>
      </c>
      <c r="E26" s="4" t="s">
        <v>81</v>
      </c>
      <c r="F26" s="8" t="s">
        <v>117</v>
      </c>
      <c r="G26" s="8" t="s">
        <v>133</v>
      </c>
      <c r="H26" s="18">
        <v>18</v>
      </c>
      <c r="I26" s="8" t="s">
        <v>68</v>
      </c>
    </row>
    <row r="27" spans="1:12" ht="76.5">
      <c r="A27" s="4" t="s">
        <v>118</v>
      </c>
      <c r="B27" s="4" t="s">
        <v>107</v>
      </c>
      <c r="C27" s="8" t="s">
        <v>19</v>
      </c>
      <c r="D27" s="8" t="s">
        <v>134</v>
      </c>
      <c r="E27" s="4" t="s">
        <v>81</v>
      </c>
      <c r="F27" s="8" t="s">
        <v>119</v>
      </c>
      <c r="G27" s="8" t="s">
        <v>130</v>
      </c>
      <c r="H27" s="18">
        <v>18</v>
      </c>
      <c r="I27" s="8" t="s">
        <v>68</v>
      </c>
    </row>
    <row r="28" spans="1:12" ht="63.75">
      <c r="A28" s="4" t="s">
        <v>120</v>
      </c>
      <c r="B28" s="4" t="s">
        <v>121</v>
      </c>
      <c r="C28" s="8" t="s">
        <v>12</v>
      </c>
      <c r="D28" s="8" t="s">
        <v>25</v>
      </c>
      <c r="E28" s="4" t="s">
        <v>122</v>
      </c>
      <c r="F28" s="8" t="s">
        <v>117</v>
      </c>
      <c r="G28" s="8" t="s">
        <v>130</v>
      </c>
      <c r="H28" s="8">
        <v>15</v>
      </c>
      <c r="I28" s="8" t="s">
        <v>68</v>
      </c>
    </row>
    <row r="29" spans="1:12" ht="76.5">
      <c r="A29" s="4" t="s">
        <v>123</v>
      </c>
      <c r="B29" s="4" t="s">
        <v>121</v>
      </c>
      <c r="C29" s="8" t="s">
        <v>12</v>
      </c>
      <c r="D29" s="8" t="s">
        <v>25</v>
      </c>
      <c r="E29" s="4" t="s">
        <v>122</v>
      </c>
      <c r="F29" s="8" t="s">
        <v>111</v>
      </c>
      <c r="G29" s="8" t="s">
        <v>130</v>
      </c>
      <c r="H29" s="8">
        <v>15</v>
      </c>
      <c r="I29" s="8" t="s">
        <v>68</v>
      </c>
    </row>
    <row r="30" spans="1:12" ht="63.75">
      <c r="A30" s="4" t="s">
        <v>124</v>
      </c>
      <c r="B30" s="4" t="s">
        <v>121</v>
      </c>
      <c r="C30" s="8" t="s">
        <v>12</v>
      </c>
      <c r="D30" s="8" t="s">
        <v>25</v>
      </c>
      <c r="E30" s="4" t="s">
        <v>122</v>
      </c>
      <c r="F30" s="8" t="s">
        <v>115</v>
      </c>
      <c r="G30" s="8" t="s">
        <v>130</v>
      </c>
      <c r="H30" s="8">
        <v>15</v>
      </c>
      <c r="I30" s="8" t="s">
        <v>68</v>
      </c>
    </row>
    <row r="31" spans="1:12">
      <c r="A31" s="19"/>
      <c r="B31" s="19"/>
      <c r="D31" s="19"/>
      <c r="E31" s="19"/>
      <c r="F31" s="19"/>
      <c r="G31" s="4" t="s">
        <v>125</v>
      </c>
      <c r="H31" s="20">
        <f>SUM(H6:H30)</f>
        <v>348</v>
      </c>
      <c r="I31" s="21"/>
      <c r="J31" s="19"/>
      <c r="K31" s="21"/>
      <c r="L31" s="19"/>
    </row>
    <row r="32" spans="1:12">
      <c r="A32" s="6"/>
      <c r="B32" s="6"/>
      <c r="D32" s="19"/>
      <c r="E32" s="19"/>
      <c r="F32" s="19"/>
      <c r="G32" s="4" t="s">
        <v>60</v>
      </c>
      <c r="H32" s="8">
        <v>129</v>
      </c>
      <c r="I32" s="2"/>
      <c r="J32" s="6"/>
      <c r="K32" s="2"/>
      <c r="L32" s="6"/>
    </row>
    <row r="33" spans="1:12" ht="15.75">
      <c r="A33" s="6"/>
      <c r="B33" s="6"/>
      <c r="D33" s="31"/>
      <c r="E33" s="31"/>
      <c r="F33" s="31"/>
      <c r="G33" s="22" t="s">
        <v>126</v>
      </c>
      <c r="H33" s="23">
        <f>SUM(H32+H31)</f>
        <v>477</v>
      </c>
      <c r="I33" s="24"/>
      <c r="J33" s="15"/>
      <c r="K33" s="24"/>
      <c r="L33" s="15"/>
    </row>
  </sheetData>
  <mergeCells count="26">
    <mergeCell ref="A1:H1"/>
    <mergeCell ref="A3:I3"/>
    <mergeCell ref="D6:D7"/>
    <mergeCell ref="D8:D9"/>
    <mergeCell ref="D10:D11"/>
    <mergeCell ref="G6:G7"/>
    <mergeCell ref="G8:G9"/>
    <mergeCell ref="G10:G11"/>
    <mergeCell ref="A10:A11"/>
    <mergeCell ref="C10:C11"/>
    <mergeCell ref="H10:H11"/>
    <mergeCell ref="I10:I11"/>
    <mergeCell ref="B10:B11"/>
    <mergeCell ref="F10:F11"/>
    <mergeCell ref="A8:A9"/>
    <mergeCell ref="C8:C9"/>
    <mergeCell ref="H8:H9"/>
    <mergeCell ref="I8:I9"/>
    <mergeCell ref="B8:B9"/>
    <mergeCell ref="F8:F9"/>
    <mergeCell ref="A6:A7"/>
    <mergeCell ref="C6:C7"/>
    <mergeCell ref="H6:H7"/>
    <mergeCell ref="I6:I7"/>
    <mergeCell ref="B6:B7"/>
    <mergeCell ref="F6:F7"/>
  </mergeCells>
  <pageMargins left="0.70866141732283472" right="0.70866141732283472" top="0.74803149606299213" bottom="0.74803149606299213" header="0.31496062992125984" footer="0.31496062992125984"/>
  <pageSetup paperSize="9" scale="65" orientation="landscape" horizontalDpi="4294967295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opLeftCell="A19" zoomScaleNormal="100" workbookViewId="0">
      <selection activeCell="A5" sqref="A5:XFD5"/>
    </sheetView>
  </sheetViews>
  <sheetFormatPr defaultRowHeight="15"/>
  <cols>
    <col min="1" max="1" width="26.85546875" customWidth="1"/>
    <col min="2" max="2" width="32.85546875" style="1" customWidth="1"/>
    <col min="4" max="4" width="14.42578125" style="1" customWidth="1"/>
    <col min="5" max="5" width="16.28515625" style="1" customWidth="1"/>
    <col min="6" max="6" width="17.7109375" style="1" customWidth="1"/>
    <col min="7" max="7" width="15" style="1" customWidth="1"/>
    <col min="8" max="8" width="11.28515625" customWidth="1"/>
    <col min="9" max="9" width="20" customWidth="1"/>
    <col min="10" max="10" width="16.140625" hidden="1" customWidth="1"/>
    <col min="11" max="11" width="14.5703125" hidden="1" customWidth="1"/>
    <col min="12" max="12" width="13.7109375" hidden="1" customWidth="1"/>
    <col min="13" max="13" width="12.85546875" hidden="1" customWidth="1"/>
  </cols>
  <sheetData>
    <row r="1" spans="1:13" ht="36.75" customHeight="1">
      <c r="A1" s="109" t="s">
        <v>0</v>
      </c>
      <c r="B1" s="120"/>
      <c r="C1" s="120"/>
      <c r="D1" s="15"/>
      <c r="E1" s="15"/>
      <c r="F1" s="15"/>
      <c r="G1" s="15"/>
      <c r="H1" s="16"/>
      <c r="I1" s="16"/>
      <c r="J1" s="16"/>
      <c r="K1" s="16"/>
      <c r="L1" s="16"/>
      <c r="M1" s="2"/>
    </row>
    <row r="2" spans="1:13">
      <c r="A2" s="6"/>
      <c r="B2" s="6"/>
      <c r="C2" s="6"/>
      <c r="D2" s="6"/>
      <c r="E2" s="6"/>
      <c r="F2" s="6"/>
      <c r="G2" s="6"/>
      <c r="H2" s="2"/>
      <c r="I2" s="2"/>
      <c r="J2" s="2"/>
      <c r="K2" s="2"/>
      <c r="L2" s="2"/>
      <c r="M2" s="2"/>
    </row>
    <row r="3" spans="1:13" ht="30" customHeight="1">
      <c r="A3" s="118" t="s">
        <v>136</v>
      </c>
      <c r="B3" s="119"/>
      <c r="C3" s="119"/>
      <c r="D3" s="119"/>
      <c r="E3" s="119"/>
      <c r="F3" s="119"/>
      <c r="G3" s="119"/>
      <c r="H3" s="119"/>
      <c r="I3" s="33"/>
      <c r="J3" s="33"/>
      <c r="K3" s="33"/>
      <c r="L3" s="33"/>
      <c r="M3" s="33"/>
    </row>
    <row r="4" spans="1:13">
      <c r="A4" s="1"/>
      <c r="C4" s="1"/>
      <c r="H4" s="1"/>
      <c r="I4" s="1"/>
      <c r="J4" s="1"/>
      <c r="K4" s="1"/>
      <c r="L4" s="1"/>
      <c r="M4" s="1"/>
    </row>
    <row r="5" spans="1:13" s="29" customFormat="1" ht="38.25">
      <c r="A5" s="27" t="s">
        <v>61</v>
      </c>
      <c r="B5" s="27" t="s">
        <v>3</v>
      </c>
      <c r="C5" s="27" t="s">
        <v>62</v>
      </c>
      <c r="D5" s="28" t="s">
        <v>5</v>
      </c>
      <c r="E5" s="27" t="s">
        <v>66</v>
      </c>
      <c r="F5" s="27" t="s">
        <v>65</v>
      </c>
      <c r="G5" s="28" t="s">
        <v>8</v>
      </c>
      <c r="H5" s="27" t="s">
        <v>63</v>
      </c>
    </row>
    <row r="6" spans="1:13" ht="45" customHeight="1">
      <c r="A6" s="117" t="s">
        <v>67</v>
      </c>
      <c r="B6" s="115" t="s">
        <v>69</v>
      </c>
      <c r="C6" s="113" t="s">
        <v>19</v>
      </c>
      <c r="D6" s="113" t="s">
        <v>169</v>
      </c>
      <c r="E6" s="4" t="s">
        <v>71</v>
      </c>
      <c r="F6" s="113" t="s">
        <v>168</v>
      </c>
      <c r="G6" s="113" t="s">
        <v>170</v>
      </c>
      <c r="H6" s="113">
        <v>15</v>
      </c>
    </row>
    <row r="7" spans="1:13" ht="25.5">
      <c r="A7" s="117"/>
      <c r="B7" s="116"/>
      <c r="C7" s="114"/>
      <c r="D7" s="114"/>
      <c r="E7" s="4" t="s">
        <v>72</v>
      </c>
      <c r="F7" s="114"/>
      <c r="G7" s="114"/>
      <c r="H7" s="114"/>
    </row>
    <row r="8" spans="1:13" ht="25.5">
      <c r="A8" s="115" t="s">
        <v>73</v>
      </c>
      <c r="B8" s="115" t="s">
        <v>74</v>
      </c>
      <c r="C8" s="113" t="s">
        <v>12</v>
      </c>
      <c r="D8" s="113" t="s">
        <v>169</v>
      </c>
      <c r="E8" s="4" t="s">
        <v>71</v>
      </c>
      <c r="F8" s="113" t="s">
        <v>75</v>
      </c>
      <c r="G8" s="113" t="s">
        <v>170</v>
      </c>
      <c r="H8" s="113">
        <v>25</v>
      </c>
    </row>
    <row r="9" spans="1:13" ht="25.5">
      <c r="A9" s="116"/>
      <c r="B9" s="116"/>
      <c r="C9" s="114"/>
      <c r="D9" s="114"/>
      <c r="E9" s="4" t="s">
        <v>76</v>
      </c>
      <c r="F9" s="114"/>
      <c r="G9" s="114"/>
      <c r="H9" s="114"/>
    </row>
    <row r="10" spans="1:13" ht="38.25">
      <c r="A10" s="117" t="s">
        <v>137</v>
      </c>
      <c r="B10" s="115" t="s">
        <v>138</v>
      </c>
      <c r="C10" s="113" t="s">
        <v>12</v>
      </c>
      <c r="D10" s="113" t="s">
        <v>171</v>
      </c>
      <c r="E10" s="4" t="s">
        <v>80</v>
      </c>
      <c r="F10" s="113" t="s">
        <v>79</v>
      </c>
      <c r="G10" s="113" t="s">
        <v>172</v>
      </c>
      <c r="H10" s="113">
        <v>10</v>
      </c>
    </row>
    <row r="11" spans="1:13" ht="25.5">
      <c r="A11" s="117"/>
      <c r="B11" s="116"/>
      <c r="C11" s="114"/>
      <c r="D11" s="114"/>
      <c r="E11" s="4" t="s">
        <v>139</v>
      </c>
      <c r="F11" s="114"/>
      <c r="G11" s="114"/>
      <c r="H11" s="114"/>
    </row>
    <row r="12" spans="1:13" ht="38.25">
      <c r="A12" s="4" t="s">
        <v>140</v>
      </c>
      <c r="B12" s="4" t="s">
        <v>141</v>
      </c>
      <c r="C12" s="8" t="s">
        <v>19</v>
      </c>
      <c r="D12" s="8" t="s">
        <v>173</v>
      </c>
      <c r="E12" s="4" t="s">
        <v>80</v>
      </c>
      <c r="F12" s="8" t="s">
        <v>84</v>
      </c>
      <c r="G12" s="8" t="s">
        <v>174</v>
      </c>
      <c r="H12" s="8">
        <v>5</v>
      </c>
    </row>
    <row r="13" spans="1:13" ht="38.25">
      <c r="A13" s="4" t="s">
        <v>85</v>
      </c>
      <c r="B13" s="4" t="s">
        <v>86</v>
      </c>
      <c r="C13" s="8" t="s">
        <v>12</v>
      </c>
      <c r="D13" s="8" t="s">
        <v>169</v>
      </c>
      <c r="E13" s="17" t="s">
        <v>21</v>
      </c>
      <c r="F13" s="8" t="s">
        <v>79</v>
      </c>
      <c r="G13" s="8" t="s">
        <v>175</v>
      </c>
      <c r="H13" s="8">
        <v>15</v>
      </c>
    </row>
    <row r="14" spans="1:13" ht="38.25">
      <c r="A14" s="4" t="s">
        <v>87</v>
      </c>
      <c r="B14" s="4" t="s">
        <v>88</v>
      </c>
      <c r="C14" s="8" t="s">
        <v>19</v>
      </c>
      <c r="D14" s="8" t="s">
        <v>169</v>
      </c>
      <c r="E14" s="4" t="s">
        <v>80</v>
      </c>
      <c r="F14" s="8" t="s">
        <v>84</v>
      </c>
      <c r="G14" s="8" t="s">
        <v>174</v>
      </c>
      <c r="H14" s="8">
        <v>5</v>
      </c>
    </row>
    <row r="15" spans="1:13" ht="38.25">
      <c r="A15" s="4" t="s">
        <v>89</v>
      </c>
      <c r="B15" s="4" t="s">
        <v>90</v>
      </c>
      <c r="C15" s="8" t="s">
        <v>19</v>
      </c>
      <c r="D15" s="8" t="s">
        <v>176</v>
      </c>
      <c r="E15" s="17" t="s">
        <v>21</v>
      </c>
      <c r="F15" s="8" t="s">
        <v>79</v>
      </c>
      <c r="G15" s="8" t="s">
        <v>171</v>
      </c>
      <c r="H15" s="8">
        <v>5</v>
      </c>
    </row>
    <row r="16" spans="1:13" ht="63.75">
      <c r="A16" s="4" t="s">
        <v>91</v>
      </c>
      <c r="B16" s="4" t="s">
        <v>142</v>
      </c>
      <c r="C16" s="8" t="s">
        <v>43</v>
      </c>
      <c r="D16" s="8" t="s">
        <v>177</v>
      </c>
      <c r="E16" s="17" t="s">
        <v>21</v>
      </c>
      <c r="F16" s="8" t="s">
        <v>143</v>
      </c>
      <c r="G16" s="8" t="s">
        <v>175</v>
      </c>
      <c r="H16" s="8">
        <v>15</v>
      </c>
    </row>
    <row r="17" spans="1:11" ht="63.75">
      <c r="A17" s="4" t="s">
        <v>94</v>
      </c>
      <c r="B17" s="4" t="s">
        <v>95</v>
      </c>
      <c r="C17" s="8" t="s">
        <v>43</v>
      </c>
      <c r="D17" s="8" t="s">
        <v>131</v>
      </c>
      <c r="E17" s="4" t="s">
        <v>71</v>
      </c>
      <c r="F17" s="8" t="s">
        <v>79</v>
      </c>
      <c r="G17" s="8" t="s">
        <v>178</v>
      </c>
      <c r="H17" s="8">
        <v>5</v>
      </c>
    </row>
    <row r="18" spans="1:11" ht="76.5">
      <c r="A18" s="4" t="s">
        <v>144</v>
      </c>
      <c r="B18" s="4" t="s">
        <v>145</v>
      </c>
      <c r="C18" s="8" t="s">
        <v>43</v>
      </c>
      <c r="D18" s="8" t="s">
        <v>177</v>
      </c>
      <c r="E18" s="32" t="s">
        <v>146</v>
      </c>
      <c r="F18" s="8" t="s">
        <v>84</v>
      </c>
      <c r="G18" s="8" t="s">
        <v>174</v>
      </c>
      <c r="H18" s="8">
        <v>5</v>
      </c>
    </row>
    <row r="19" spans="1:11" ht="38.25">
      <c r="A19" s="3" t="s">
        <v>99</v>
      </c>
      <c r="B19" s="4" t="s">
        <v>100</v>
      </c>
      <c r="C19" s="8" t="s">
        <v>19</v>
      </c>
      <c r="D19" s="8" t="s">
        <v>179</v>
      </c>
      <c r="E19" s="4" t="s">
        <v>98</v>
      </c>
      <c r="F19" s="8" t="s">
        <v>101</v>
      </c>
      <c r="G19" s="8" t="s">
        <v>171</v>
      </c>
      <c r="H19" s="8">
        <v>5</v>
      </c>
    </row>
    <row r="20" spans="1:11" ht="38.25">
      <c r="A20" s="3" t="s">
        <v>147</v>
      </c>
      <c r="B20" s="4" t="s">
        <v>148</v>
      </c>
      <c r="C20" s="8" t="s">
        <v>19</v>
      </c>
      <c r="D20" s="8" t="s">
        <v>180</v>
      </c>
      <c r="E20" s="4" t="s">
        <v>71</v>
      </c>
      <c r="F20" s="8" t="s">
        <v>84</v>
      </c>
      <c r="G20" s="8" t="s">
        <v>174</v>
      </c>
      <c r="H20" s="8">
        <v>5</v>
      </c>
    </row>
    <row r="21" spans="1:11" ht="38.25">
      <c r="A21" s="3" t="s">
        <v>149</v>
      </c>
      <c r="B21" s="3" t="s">
        <v>150</v>
      </c>
      <c r="C21" s="8" t="s">
        <v>19</v>
      </c>
      <c r="D21" s="8" t="s">
        <v>180</v>
      </c>
      <c r="E21" s="4" t="s">
        <v>98</v>
      </c>
      <c r="F21" s="8" t="s">
        <v>151</v>
      </c>
      <c r="G21" s="8" t="s">
        <v>174</v>
      </c>
      <c r="H21" s="8">
        <v>4</v>
      </c>
    </row>
    <row r="22" spans="1:11" ht="38.25">
      <c r="A22" s="4" t="s">
        <v>152</v>
      </c>
      <c r="B22" s="4" t="s">
        <v>153</v>
      </c>
      <c r="C22" s="8" t="s">
        <v>12</v>
      </c>
      <c r="D22" s="8" t="s">
        <v>180</v>
      </c>
      <c r="E22" s="4" t="s">
        <v>109</v>
      </c>
      <c r="F22" s="8" t="s">
        <v>111</v>
      </c>
      <c r="G22" s="8" t="s">
        <v>175</v>
      </c>
      <c r="H22" s="8">
        <v>10</v>
      </c>
    </row>
    <row r="23" spans="1:11" ht="38.25">
      <c r="A23" s="25" t="s">
        <v>154</v>
      </c>
      <c r="B23" s="4" t="s">
        <v>153</v>
      </c>
      <c r="C23" s="18" t="s">
        <v>12</v>
      </c>
      <c r="D23" s="8" t="s">
        <v>180</v>
      </c>
      <c r="E23" s="4" t="s">
        <v>109</v>
      </c>
      <c r="F23" s="18" t="s">
        <v>108</v>
      </c>
      <c r="G23" s="8" t="s">
        <v>175</v>
      </c>
      <c r="H23" s="18">
        <v>10</v>
      </c>
    </row>
    <row r="24" spans="1:11" ht="38.25">
      <c r="A24" s="4" t="s">
        <v>155</v>
      </c>
      <c r="B24" s="4" t="s">
        <v>153</v>
      </c>
      <c r="C24" s="8" t="s">
        <v>12</v>
      </c>
      <c r="D24" s="8" t="s">
        <v>180</v>
      </c>
      <c r="E24" s="4" t="s">
        <v>109</v>
      </c>
      <c r="F24" s="8" t="s">
        <v>119</v>
      </c>
      <c r="G24" s="8" t="s">
        <v>172</v>
      </c>
      <c r="H24" s="8">
        <v>10</v>
      </c>
    </row>
    <row r="25" spans="1:11" ht="51">
      <c r="A25" s="4" t="s">
        <v>156</v>
      </c>
      <c r="B25" s="4" t="s">
        <v>157</v>
      </c>
      <c r="C25" s="8" t="s">
        <v>12</v>
      </c>
      <c r="D25" s="8" t="s">
        <v>177</v>
      </c>
      <c r="E25" s="4" t="s">
        <v>81</v>
      </c>
      <c r="F25" s="8" t="s">
        <v>158</v>
      </c>
      <c r="G25" s="8" t="s">
        <v>174</v>
      </c>
      <c r="H25" s="8">
        <v>10</v>
      </c>
    </row>
    <row r="26" spans="1:11" ht="51">
      <c r="A26" s="4" t="s">
        <v>159</v>
      </c>
      <c r="B26" s="4" t="s">
        <v>157</v>
      </c>
      <c r="C26" s="8" t="s">
        <v>12</v>
      </c>
      <c r="D26" s="8" t="s">
        <v>177</v>
      </c>
      <c r="E26" s="4" t="s">
        <v>81</v>
      </c>
      <c r="F26" s="8" t="s">
        <v>115</v>
      </c>
      <c r="G26" s="8" t="s">
        <v>175</v>
      </c>
      <c r="H26" s="8">
        <v>10</v>
      </c>
    </row>
    <row r="27" spans="1:11" ht="51">
      <c r="A27" s="4" t="s">
        <v>160</v>
      </c>
      <c r="B27" s="4" t="s">
        <v>157</v>
      </c>
      <c r="C27" s="8" t="s">
        <v>12</v>
      </c>
      <c r="D27" s="8" t="s">
        <v>177</v>
      </c>
      <c r="E27" s="4" t="s">
        <v>81</v>
      </c>
      <c r="F27" s="8" t="s">
        <v>119</v>
      </c>
      <c r="G27" s="8" t="s">
        <v>174</v>
      </c>
      <c r="H27" s="8">
        <v>10</v>
      </c>
    </row>
    <row r="28" spans="1:11" ht="38.25">
      <c r="A28" s="4" t="s">
        <v>161</v>
      </c>
      <c r="B28" s="4" t="s">
        <v>162</v>
      </c>
      <c r="C28" s="8" t="s">
        <v>12</v>
      </c>
      <c r="D28" s="8" t="s">
        <v>131</v>
      </c>
      <c r="E28" s="4" t="s">
        <v>164</v>
      </c>
      <c r="F28" s="8" t="s">
        <v>163</v>
      </c>
      <c r="G28" s="8" t="s">
        <v>174</v>
      </c>
      <c r="H28" s="8">
        <v>10</v>
      </c>
    </row>
    <row r="29" spans="1:11" ht="25.5">
      <c r="A29" s="117" t="s">
        <v>165</v>
      </c>
      <c r="B29" s="117" t="s">
        <v>166</v>
      </c>
      <c r="C29" s="121" t="s">
        <v>19</v>
      </c>
      <c r="D29" s="121" t="s">
        <v>131</v>
      </c>
      <c r="E29" s="4" t="s">
        <v>76</v>
      </c>
      <c r="F29" s="121" t="s">
        <v>117</v>
      </c>
      <c r="G29" s="121" t="s">
        <v>175</v>
      </c>
      <c r="H29" s="121">
        <v>5</v>
      </c>
    </row>
    <row r="30" spans="1:11" ht="25.5">
      <c r="A30" s="117"/>
      <c r="B30" s="117"/>
      <c r="C30" s="121"/>
      <c r="D30" s="121"/>
      <c r="E30" s="4" t="s">
        <v>167</v>
      </c>
      <c r="F30" s="121"/>
      <c r="G30" s="121"/>
      <c r="H30" s="121"/>
    </row>
    <row r="31" spans="1:11">
      <c r="A31" s="19"/>
      <c r="B31" s="19"/>
      <c r="D31" s="19"/>
      <c r="E31" s="19"/>
      <c r="F31" s="19"/>
      <c r="G31" s="4" t="s">
        <v>125</v>
      </c>
      <c r="H31" s="20">
        <f>SUM(H6:H30)</f>
        <v>194</v>
      </c>
      <c r="I31" s="19"/>
      <c r="J31" s="21"/>
      <c r="K31" s="19"/>
    </row>
    <row r="32" spans="1:11">
      <c r="A32" s="6"/>
      <c r="B32" s="6"/>
      <c r="D32" s="19"/>
      <c r="E32" s="19"/>
      <c r="F32" s="19"/>
      <c r="G32" s="4" t="s">
        <v>60</v>
      </c>
      <c r="H32" s="8">
        <v>130</v>
      </c>
      <c r="I32" s="6"/>
      <c r="J32" s="2"/>
      <c r="K32" s="6"/>
    </row>
    <row r="33" spans="1:11" ht="15.75">
      <c r="A33" s="15"/>
      <c r="B33" s="15"/>
      <c r="D33" s="31"/>
      <c r="E33" s="31"/>
      <c r="F33" s="31"/>
      <c r="G33" s="22" t="s">
        <v>126</v>
      </c>
      <c r="H33" s="23">
        <f>SUM(H32+H31)</f>
        <v>324</v>
      </c>
      <c r="I33" s="15"/>
      <c r="J33" s="24"/>
      <c r="K33" s="15"/>
    </row>
  </sheetData>
  <mergeCells count="30">
    <mergeCell ref="A29:A30"/>
    <mergeCell ref="C29:C30"/>
    <mergeCell ref="H29:H30"/>
    <mergeCell ref="B29:B30"/>
    <mergeCell ref="F29:F30"/>
    <mergeCell ref="D29:D30"/>
    <mergeCell ref="G29:G30"/>
    <mergeCell ref="A10:A11"/>
    <mergeCell ref="C10:C11"/>
    <mergeCell ref="H10:H11"/>
    <mergeCell ref="B10:B11"/>
    <mergeCell ref="F10:F11"/>
    <mergeCell ref="D10:D11"/>
    <mergeCell ref="G10:G11"/>
    <mergeCell ref="A8:A9"/>
    <mergeCell ref="C8:C9"/>
    <mergeCell ref="H8:H9"/>
    <mergeCell ref="B8:B9"/>
    <mergeCell ref="F8:F9"/>
    <mergeCell ref="D8:D9"/>
    <mergeCell ref="G8:G9"/>
    <mergeCell ref="A3:H3"/>
    <mergeCell ref="A1:C1"/>
    <mergeCell ref="A6:A7"/>
    <mergeCell ref="C6:C7"/>
    <mergeCell ref="H6:H7"/>
    <mergeCell ref="B6:B7"/>
    <mergeCell ref="F6:F7"/>
    <mergeCell ref="D6:D7"/>
    <mergeCell ref="G6:G7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4294967295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10</vt:i4>
      </vt:variant>
      <vt:variant>
        <vt:lpstr>Névvel ellátott tartományok</vt:lpstr>
      </vt:variant>
      <vt:variant>
        <vt:i4>4</vt:i4>
      </vt:variant>
    </vt:vector>
  </HeadingPairs>
  <TitlesOfParts>
    <vt:vector size="14" baseType="lpstr">
      <vt:lpstr>2019</vt:lpstr>
      <vt:lpstr>2018</vt:lpstr>
      <vt:lpstr>2017</vt:lpstr>
      <vt:lpstr>2016</vt:lpstr>
      <vt:lpstr>módosított 2015</vt:lpstr>
      <vt:lpstr>2015</vt:lpstr>
      <vt:lpstr>2014</vt:lpstr>
      <vt:lpstr>2013</vt:lpstr>
      <vt:lpstr>2012</vt:lpstr>
      <vt:lpstr>2011</vt:lpstr>
      <vt:lpstr>'2011'!Nyomtatási_cím</vt:lpstr>
      <vt:lpstr>'2012'!Nyomtatási_cím</vt:lpstr>
      <vt:lpstr>'2013'!Nyomtatási_cím</vt:lpstr>
      <vt:lpstr>'2014'!Nyomtatási_cím</vt:lpstr>
    </vt:vector>
  </TitlesOfParts>
  <Company>UJP PMH Ellenőrz. Csop.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Szűcsné Fábián Éva</dc:creator>
  <cp:lastModifiedBy>Szűcsné Fábián Éva</cp:lastModifiedBy>
  <cp:lastPrinted>2018-12-14T07:18:33Z</cp:lastPrinted>
  <dcterms:created xsi:type="dcterms:W3CDTF">2013-01-25T09:42:21Z</dcterms:created>
  <dcterms:modified xsi:type="dcterms:W3CDTF">2018-12-14T07:19:01Z</dcterms:modified>
</cp:coreProperties>
</file>