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Önkormányzat" sheetId="1" r:id="rId1"/>
    <sheet name="Hivatal" sheetId="2" r:id="rId2"/>
  </sheets>
  <definedNames/>
  <calcPr fullCalcOnLoad="1"/>
</workbook>
</file>

<file path=xl/sharedStrings.xml><?xml version="1.0" encoding="utf-8"?>
<sst xmlns="http://schemas.openxmlformats.org/spreadsheetml/2006/main" count="269" uniqueCount="200">
  <si>
    <t>Egyéb szerződés</t>
  </si>
  <si>
    <t>Softsol Kft</t>
  </si>
  <si>
    <t>Megbízási (dologi) szerződés</t>
  </si>
  <si>
    <t>PR- és kommunikációs feladatok ellátása</t>
  </si>
  <si>
    <t>Vállalkozási szerződés 5 millió-ig</t>
  </si>
  <si>
    <t>Megállapodás</t>
  </si>
  <si>
    <t>Társasház felújítás</t>
  </si>
  <si>
    <t>Vállalkozási szerződés 5 millió-tól</t>
  </si>
  <si>
    <t>GriffSoft Informatikai Zrt.</t>
  </si>
  <si>
    <t>Szolgáltatási szerződés</t>
  </si>
  <si>
    <t>Támogatási szerződés</t>
  </si>
  <si>
    <t>Újpesti Sajtó Kft</t>
  </si>
  <si>
    <t>Újpesti Városgondnokság Kft.</t>
  </si>
  <si>
    <t>UV Újpesti Vagyonkezelő Zrt.</t>
  </si>
  <si>
    <t>Green Fortune Hungary Kft.</t>
  </si>
  <si>
    <t>Keretszerződés</t>
  </si>
  <si>
    <t>Adásvételi vagy csereszerződés</t>
  </si>
  <si>
    <t>Z1000558</t>
  </si>
  <si>
    <t>Újpesti Vagyonőr Kft.</t>
  </si>
  <si>
    <t>Térfigyelő kamerarendszer bővítési munkái</t>
  </si>
  <si>
    <t>Inter-Ambulance Zrt.</t>
  </si>
  <si>
    <t>Z1000565</t>
  </si>
  <si>
    <t>Társasház - Tél u. 32-50. Lakásfenntartó</t>
  </si>
  <si>
    <t>ARENDA Consult Kft.</t>
  </si>
  <si>
    <t>Z1000575</t>
  </si>
  <si>
    <t>Társasház - 1045 Virág u. 18-26.</t>
  </si>
  <si>
    <t>Z1000600</t>
  </si>
  <si>
    <t>Bálint, Kállai és Kende Ügyvédi Iroda</t>
  </si>
  <si>
    <t>Ügyvédi szolgáltatások</t>
  </si>
  <si>
    <t>Z1000602</t>
  </si>
  <si>
    <t>UPP Újp.Pályázati Projektmenedzsment</t>
  </si>
  <si>
    <t>Z1010008</t>
  </si>
  <si>
    <t>Ultragel Hungary 2000 Ker. és Szolg. Kft</t>
  </si>
  <si>
    <t>Z1010009</t>
  </si>
  <si>
    <t>MED-EN Trade Orvosi Műszer Kft.</t>
  </si>
  <si>
    <t>Z1010010</t>
  </si>
  <si>
    <t>Z1010013</t>
  </si>
  <si>
    <t>VEKOP - Szociális bérlakások felújítási, átalakítási munkái</t>
  </si>
  <si>
    <t>Z1010020</t>
  </si>
  <si>
    <t>Újpest kapuja térségmegújítási műszaki ellenőr feladatainak ellátása</t>
  </si>
  <si>
    <t>Z1010024</t>
  </si>
  <si>
    <t>Opinion Builders Kft</t>
  </si>
  <si>
    <t>Z1010044</t>
  </si>
  <si>
    <t>TAXIART Betéti Társaság</t>
  </si>
  <si>
    <t>Kommunikációs és beszéd-készség fejlesztő tréning</t>
  </si>
  <si>
    <t>Z1010046</t>
  </si>
  <si>
    <t>VIA FUTURA Mérnöki, Tanácsadó és Szolg.</t>
  </si>
  <si>
    <t>Corten Kivitelező és Szolgáltató Kft.</t>
  </si>
  <si>
    <t>Z1010105</t>
  </si>
  <si>
    <t>Újpest Kártya Program - üzemeltetési feladatok</t>
  </si>
  <si>
    <t>Z1010202</t>
  </si>
  <si>
    <t>Bálványfa General Környezetrendező, Ker</t>
  </si>
  <si>
    <t>Parképítés IV. - Kordován tér</t>
  </si>
  <si>
    <t>Z1010207</t>
  </si>
  <si>
    <t>ÉBERT-VILL Építőipari és Ker.Kft.</t>
  </si>
  <si>
    <t>Károly István- Venetiáner u. kereszteződés légvezeték, közvilágítás kiváltása</t>
  </si>
  <si>
    <t>Z1010217</t>
  </si>
  <si>
    <t>Z1010236</t>
  </si>
  <si>
    <t>2021.évi működési célú támogatás</t>
  </si>
  <si>
    <t>Z1010283</t>
  </si>
  <si>
    <t>Tankönyv támogatás</t>
  </si>
  <si>
    <t>Z1010303</t>
  </si>
  <si>
    <t>24 órás felnőtt orvosi ügyelet</t>
  </si>
  <si>
    <t>Z1010305</t>
  </si>
  <si>
    <t>Újpesti Torna Egylet</t>
  </si>
  <si>
    <t>Utánpótlás nevelés támogatása</t>
  </si>
  <si>
    <t>Z1010314</t>
  </si>
  <si>
    <t>Z1010319</t>
  </si>
  <si>
    <t>Nyári napközis tábor megszervezése és lebonyolítása</t>
  </si>
  <si>
    <t>Z1010355</t>
  </si>
  <si>
    <t>Golden Water Szolgáltató Kft</t>
  </si>
  <si>
    <t>Úszásoktatás óvodásoknak</t>
  </si>
  <si>
    <t>Z1010408</t>
  </si>
  <si>
    <t>Z1010424</t>
  </si>
  <si>
    <t>HelpyNet Kft.</t>
  </si>
  <si>
    <t>Mobilapplikáció és Vezetői Információs Rendszer automatizált feladatkiosztó rendszer</t>
  </si>
  <si>
    <t>Határozatlan</t>
  </si>
  <si>
    <t>E1010003</t>
  </si>
  <si>
    <t xml:space="preserve">Épületek fertőtlenítése </t>
  </si>
  <si>
    <t>E1010004</t>
  </si>
  <si>
    <t>UP Rendezvénytér fény- hang és vizuáltechnikai szolgáltatások</t>
  </si>
  <si>
    <t>E1010006</t>
  </si>
  <si>
    <t>Közműépítési munkák műszaki ellenőrzése</t>
  </si>
  <si>
    <t>E1010007</t>
  </si>
  <si>
    <t>EBP II.ütem műszaki ellenőri feladatok</t>
  </si>
  <si>
    <t>E1010010</t>
  </si>
  <si>
    <t>Rendezvények 2021</t>
  </si>
  <si>
    <t>E1010011</t>
  </si>
  <si>
    <t>Óvoda udvarokban játszóeszközök kihelyezése</t>
  </si>
  <si>
    <t>E1010012</t>
  </si>
  <si>
    <t>IV.kerület közterein napelemes térvilágítási rendszerek tervezése, kivitelezése, üzemeltetés</t>
  </si>
  <si>
    <t>E1010013</t>
  </si>
  <si>
    <t xml:space="preserve">Geodéziai felmérések </t>
  </si>
  <si>
    <t>E1010014</t>
  </si>
  <si>
    <t>Intézményekben beltéri zöldfalak kivitelezése</t>
  </si>
  <si>
    <t>Növényvédő és Kártevőirtó Kft - Hygiénia Kártevőirtó és Szolgáltató Kft</t>
  </si>
  <si>
    <t>Hangmánia Rental Kft</t>
  </si>
  <si>
    <t>K2-Terv Kft</t>
  </si>
  <si>
    <t>Újpesti Sajtó Kft.</t>
  </si>
  <si>
    <t>Bálvány-Fa 2005 Kft.</t>
  </si>
  <si>
    <t>ILST-HUNGARY  Kereskedelmi és Szolgáltató Kft.</t>
  </si>
  <si>
    <t>GEODICT Bt.</t>
  </si>
  <si>
    <t>Keretösszeg kimerüléséig</t>
  </si>
  <si>
    <t>Motoros szívó, betegszállító kocsi, érzéstelenítő - Egészséges Budapest Program</t>
  </si>
  <si>
    <t>UH készülékek gyermekszakambulancia, radiológia - Egészséges Budapest Program</t>
  </si>
  <si>
    <t>OCT berendezés, Vérgázanalizátor, Véna scanner, UH - Egészséges Budapest Program</t>
  </si>
  <si>
    <t>76563/2 és 76563/4 hrsz. ingatlan útépítéséhez szükséges tervezői feladatok ellátása</t>
  </si>
  <si>
    <t>FORRÁS .Net -jogszabály követés, Helpdesk és központi üzemeltetési alkalmazás szolgáltatás</t>
  </si>
  <si>
    <t>Egészséges Budapest Program II.ütem - projektmenedzsmenti feladatok</t>
  </si>
  <si>
    <t>Szerződés száma</t>
  </si>
  <si>
    <t>Szerződés megnevezése</t>
  </si>
  <si>
    <t>Szerződés tárgya</t>
  </si>
  <si>
    <t>Szerződés nettó értéke</t>
  </si>
  <si>
    <t>Szerződés érvényesség kezdete</t>
  </si>
  <si>
    <t>Szerződés érvényesség vége</t>
  </si>
  <si>
    <t>Határozott idő esetén annak időtartama (nap)</t>
  </si>
  <si>
    <t>Szerződést kötő fél</t>
  </si>
  <si>
    <t>Z1110028</t>
  </si>
  <si>
    <t>Fűtési és hűtési rendszerek karbantrartása</t>
  </si>
  <si>
    <t>Z1110024</t>
  </si>
  <si>
    <t>RA Software s.r.o.</t>
  </si>
  <si>
    <t>Microsoft lincence vásárlás</t>
  </si>
  <si>
    <t>Z1000562</t>
  </si>
  <si>
    <t>Z1010030</t>
  </si>
  <si>
    <t>Z1010028</t>
  </si>
  <si>
    <t>Z1010055</t>
  </si>
  <si>
    <t>Z1010100</t>
  </si>
  <si>
    <t>Z1010109</t>
  </si>
  <si>
    <t>Z1010203</t>
  </si>
  <si>
    <t>Z1010206</t>
  </si>
  <si>
    <t>Z1010211</t>
  </si>
  <si>
    <t>Z1010233</t>
  </si>
  <si>
    <t>Kiírt közbeszerzés</t>
  </si>
  <si>
    <t>TP-Terv Mérnöki Iroda Kft.</t>
  </si>
  <si>
    <t>Geokontakt Mélyépítő Kft.</t>
  </si>
  <si>
    <t>Park-Tér-Útépítő és Fenntartó Bt.</t>
  </si>
  <si>
    <t>EVERLING Építő, Termelő és Szolgáltató</t>
  </si>
  <si>
    <t>VIANOVA 87 Zrt.</t>
  </si>
  <si>
    <t>Felnőtt háziorvosi ügyelet</t>
  </si>
  <si>
    <t>76563/2 hrsz-ú ingatlanon vízellátás, elektromos ellátás kiépítése tervezői feladatok</t>
  </si>
  <si>
    <t>VEKOP - Aradi u.4. alatti épületben közösségi helyiség kialakítása</t>
  </si>
  <si>
    <t>Tanoda program 2020/2021. II. félév</t>
  </si>
  <si>
    <t>Szilágyi út Sporttelep telken kívüli csapadékvízelvezetésének kivitelezési munkái</t>
  </si>
  <si>
    <t>Megbecsülés + program utalványok elszámolása</t>
  </si>
  <si>
    <t>Parképítés III. - Pácoló - Intarzia utca</t>
  </si>
  <si>
    <t>Közösségi kert építése 76331/252 hrsz, Ugró Gy.sor 17-19.</t>
  </si>
  <si>
    <t>Sporttelep u. D160 KPE vízvezeték építése</t>
  </si>
  <si>
    <t>Bontási munkák - EBP II.ütem</t>
  </si>
  <si>
    <t>Egészséges Budapest Program II. ütem - beruházáshoz kapcs. tervezői feladatok</t>
  </si>
  <si>
    <t>Egészséges Budapest Program II. - Bontási munkák 2.</t>
  </si>
  <si>
    <t>Társasház felújítás támogatása</t>
  </si>
  <si>
    <t>Újpesti Egészségügyi Szolgáltató Nonp. Kft.</t>
  </si>
  <si>
    <t>Újpesti Karinthy Frigyes Magyar-Angol Ált.Isk</t>
  </si>
  <si>
    <t>Bp. IV. Újpest Cigány Nemzetiségi Önkormányzat</t>
  </si>
  <si>
    <t>E+R Mérnöki és Szigeteléstechnikai Kft</t>
  </si>
  <si>
    <t>Z1010508</t>
  </si>
  <si>
    <t>Z1010354</t>
  </si>
  <si>
    <t>Z1010535</t>
  </si>
  <si>
    <t>Z1010566</t>
  </si>
  <si>
    <t>Z1010569</t>
  </si>
  <si>
    <t>Z1010593</t>
  </si>
  <si>
    <t>Z1010581</t>
  </si>
  <si>
    <t>Z1010608</t>
  </si>
  <si>
    <t>Z1010609</t>
  </si>
  <si>
    <t>Z1010645</t>
  </si>
  <si>
    <t>Z1010653</t>
  </si>
  <si>
    <t>Z1010660</t>
  </si>
  <si>
    <t>Bp. IV. Újpest Cigány Nemzetiségi Önk.</t>
  </si>
  <si>
    <t>Snow Friends Kereskedelmi és Szolgáltató</t>
  </si>
  <si>
    <t>Társasház - Kossuth u. 70.</t>
  </si>
  <si>
    <t>BKM Nonprofit Zrt. (FŐTÁV, FKF)</t>
  </si>
  <si>
    <t>Eco Smart Group Kft</t>
  </si>
  <si>
    <t>Bp-i Dísz és Közvilágítási Kft.</t>
  </si>
  <si>
    <t>V.I. -Polysystem Kft.</t>
  </si>
  <si>
    <t>Nagton Faipari és Kereskedelmi Bt.</t>
  </si>
  <si>
    <t>Vállalkozási szerződés</t>
  </si>
  <si>
    <t>Adás-vételi szerződés</t>
  </si>
  <si>
    <t>Megbízási szerződés</t>
  </si>
  <si>
    <t>Tanoda program 2021/2022. I. félév</t>
  </si>
  <si>
    <t>Síoktatás általános iskolásoknak</t>
  </si>
  <si>
    <t>Helyi védett épület felújítás támogatása</t>
  </si>
  <si>
    <t>Szent István tér Promenád tervezése</t>
  </si>
  <si>
    <t>K-Szilágyi út és vasúti vágányok közötti</t>
  </si>
  <si>
    <t>30 000 db zöldhulladék-gyűjtő zsák</t>
  </si>
  <si>
    <t>Jégpálya létesítése és üzemeltetése</t>
  </si>
  <si>
    <t>VEKOP-5.3.1. "Kerékpárosbarát infr) - pr</t>
  </si>
  <si>
    <t>Karácsonyi díszítő világítás</t>
  </si>
  <si>
    <t>PH és környezete, Lóverseny téri óratoro</t>
  </si>
  <si>
    <t>Mozgásszervi centrum kialakítása - EBPII</t>
  </si>
  <si>
    <t>Közterületi kamera időszakos, rendszeres</t>
  </si>
  <si>
    <t>E1010015</t>
  </si>
  <si>
    <t>Garden-System Kft.</t>
  </si>
  <si>
    <t>Parkolóépítési feladatok</t>
  </si>
  <si>
    <t>INZEONIT Kft.</t>
  </si>
  <si>
    <t>MVM Next Energiakereskedelmi Zrt.</t>
  </si>
  <si>
    <t>Szerver hadver vásárlás</t>
  </si>
  <si>
    <t>Földgáz</t>
  </si>
  <si>
    <t>Z1110057</t>
  </si>
  <si>
    <t>Z1110074</t>
  </si>
  <si>
    <t>Energia kereskedelmi szerződés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</si>
</sst>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\(\$#,##0_);\(\$#,##0\)"/>
    <numFmt numFmtId="165" formatCode="\(\$#,##0_);[Red]\(\$#,##0\)"/>
    <numFmt numFmtId="166" formatCode="\(\$#,##0.00_);\(\$#,##0.00\)"/>
    <numFmt numFmtId="167" formatCode="\(\$#,##0.00_);[Red]\(\$#,##0.00\)"/>
    <numFmt numFmtId="168" formatCode="_(* #,##0_);_(* \(#,##0\);_(* &quot;-&quot;_);_(@_)"/>
    <numFmt numFmtId="169" formatCode="_(\$* #,##0_);_(\$* \(#,##0\);_(\$* &quot;-&quot;_);_(@_)"/>
    <numFmt numFmtId="170" formatCode="_(* #,##0.00_);_(* \(#,##0.00\);_(* &quot;-&quot;??_);_(@_)"/>
    <numFmt numFmtId="171" formatCode="_(\$* #,##0.00_);_(\$* \(#,##0.00\);_(\$* &quot;-&quot;??_);_(@_)"/>
    <numFmt numFmtId="172" formatCode="_-* #,##0\ [$Ft-40E]_-;\-* #,##0\ [$Ft-40E]_-;_-* &quot;-&quot;??\ [$Ft-40E]_-;_-@_-"/>
    <numFmt numFmtId="173" formatCode="[$-40E]yyyy\.\ mmmm\ d\.\,\ dddd"/>
    <numFmt numFmtId="174" formatCode="_-* #,##0.00\ [$Ft-40E]_-;\-* #,##0.00\ [$Ft-40E]_-;_-* &quot;-&quot;??\ [$Ft-40E]_-;_-@_-"/>
    <numFmt numFmtId="175" formatCode="_-* #,##0.0\ [$Ft-40E]_-;\-* #,##0.0\ [$Ft-40E]_-;_-* &quot;-&quot;??\ [$Ft-40E]_-;_-@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</cellStyleXfs>
  <cellXfs count="3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172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2" fontId="0" fillId="0" borderId="0" xfId="0" applyNumberForma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2" fontId="37" fillId="33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4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Figyelmeztetés" xfId="40"/>
    <cellStyle name="Hivatkozott cella" xfId="41"/>
    <cellStyle name="Jegyzet" xfId="42"/>
    <cellStyle name="Jelölőszín 1" xfId="43"/>
    <cellStyle name="Jelölőszín 2" xfId="44"/>
    <cellStyle name="Jelölőszín 3" xfId="45"/>
    <cellStyle name="Jelölőszín 4" xfId="46"/>
    <cellStyle name="Jelölőszín 5" xfId="47"/>
    <cellStyle name="Jelölőszín 6" xfId="48"/>
    <cellStyle name="Jó" xfId="49"/>
    <cellStyle name="Kimenet" xfId="50"/>
    <cellStyle name="Magyarázó szöveg" xfId="51"/>
    <cellStyle name="Összesen" xfId="52"/>
    <cellStyle name="Rossz" xfId="53"/>
    <cellStyle name="Semleges" xfId="54"/>
    <cellStyle name="Számítá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34">
      <selection activeCell="F49" sqref="F49"/>
    </sheetView>
  </sheetViews>
  <sheetFormatPr defaultColWidth="9.140625" defaultRowHeight="12.75"/>
  <cols>
    <col min="2" max="2" width="29.8515625" style="0" bestFit="1" customWidth="1"/>
    <col min="3" max="3" width="38.57421875" style="0" bestFit="1" customWidth="1"/>
    <col min="4" max="4" width="74.140625" style="0" bestFit="1" customWidth="1"/>
    <col min="5" max="5" width="17.421875" style="25" bestFit="1" customWidth="1"/>
    <col min="6" max="7" width="10.140625" style="0" bestFit="1" customWidth="1"/>
    <col min="8" max="8" width="14.140625" style="0" customWidth="1"/>
  </cols>
  <sheetData>
    <row r="1" spans="1:8" ht="63.75">
      <c r="A1" s="26" t="s">
        <v>109</v>
      </c>
      <c r="B1" s="27" t="s">
        <v>110</v>
      </c>
      <c r="C1" s="27" t="s">
        <v>116</v>
      </c>
      <c r="D1" s="27" t="s">
        <v>111</v>
      </c>
      <c r="E1" s="28" t="s">
        <v>112</v>
      </c>
      <c r="F1" s="27" t="s">
        <v>113</v>
      </c>
      <c r="G1" s="27" t="s">
        <v>114</v>
      </c>
      <c r="H1" s="29" t="s">
        <v>115</v>
      </c>
    </row>
    <row r="2" spans="1:8" ht="12.75">
      <c r="A2" s="4" t="s">
        <v>17</v>
      </c>
      <c r="B2" s="4" t="s">
        <v>7</v>
      </c>
      <c r="C2" s="4" t="s">
        <v>18</v>
      </c>
      <c r="D2" s="4" t="s">
        <v>19</v>
      </c>
      <c r="E2" s="2">
        <v>32646395</v>
      </c>
      <c r="F2" s="3">
        <v>44197</v>
      </c>
      <c r="G2" s="3">
        <v>44530</v>
      </c>
      <c r="H2" s="4">
        <f>G2-F2</f>
        <v>333</v>
      </c>
    </row>
    <row r="3" spans="1:8" ht="12.75">
      <c r="A3" s="4" t="s">
        <v>122</v>
      </c>
      <c r="B3" s="4" t="s">
        <v>9</v>
      </c>
      <c r="C3" s="4" t="s">
        <v>20</v>
      </c>
      <c r="D3" s="4" t="s">
        <v>138</v>
      </c>
      <c r="E3" s="2">
        <v>14985000</v>
      </c>
      <c r="F3" s="3">
        <v>44197</v>
      </c>
      <c r="G3" s="3">
        <v>44377</v>
      </c>
      <c r="H3" s="4">
        <f>G3-F3</f>
        <v>180</v>
      </c>
    </row>
    <row r="4" spans="1:8" ht="12.75">
      <c r="A4" s="4" t="s">
        <v>21</v>
      </c>
      <c r="B4" s="4" t="s">
        <v>5</v>
      </c>
      <c r="C4" s="4" t="s">
        <v>22</v>
      </c>
      <c r="D4" s="4" t="s">
        <v>150</v>
      </c>
      <c r="E4" s="2">
        <v>5292000</v>
      </c>
      <c r="F4" s="3">
        <v>44197</v>
      </c>
      <c r="G4" s="3">
        <v>45930</v>
      </c>
      <c r="H4" s="4">
        <f>G4-F4</f>
        <v>1733</v>
      </c>
    </row>
    <row r="5" spans="1:8" ht="12.75">
      <c r="A5" s="4" t="s">
        <v>29</v>
      </c>
      <c r="B5" s="4" t="s">
        <v>2</v>
      </c>
      <c r="C5" s="4" t="s">
        <v>1</v>
      </c>
      <c r="D5" s="4" t="s">
        <v>3</v>
      </c>
      <c r="E5" s="2">
        <v>14640000</v>
      </c>
      <c r="F5" s="3">
        <v>44197</v>
      </c>
      <c r="G5" s="3">
        <v>44561</v>
      </c>
      <c r="H5" s="4">
        <f>G5-F5</f>
        <v>364</v>
      </c>
    </row>
    <row r="6" spans="1:8" ht="12.75">
      <c r="A6" s="4" t="s">
        <v>26</v>
      </c>
      <c r="B6" s="4" t="s">
        <v>2</v>
      </c>
      <c r="C6" s="4" t="s">
        <v>27</v>
      </c>
      <c r="D6" s="4" t="s">
        <v>28</v>
      </c>
      <c r="E6" s="2">
        <v>5006000</v>
      </c>
      <c r="F6" s="3">
        <v>44200</v>
      </c>
      <c r="G6" s="4"/>
      <c r="H6" s="4" t="s">
        <v>76</v>
      </c>
    </row>
    <row r="7" spans="1:8" ht="12.75">
      <c r="A7" s="4" t="s">
        <v>31</v>
      </c>
      <c r="B7" s="4" t="s">
        <v>16</v>
      </c>
      <c r="C7" s="4" t="s">
        <v>32</v>
      </c>
      <c r="D7" s="8" t="s">
        <v>103</v>
      </c>
      <c r="E7" s="2">
        <v>5880000</v>
      </c>
      <c r="F7" s="3">
        <v>44211</v>
      </c>
      <c r="G7" s="3">
        <v>44561</v>
      </c>
      <c r="H7" s="4">
        <f aca="true" t="shared" si="0" ref="H7:H15">G7-F7</f>
        <v>350</v>
      </c>
    </row>
    <row r="8" spans="1:8" ht="12.75">
      <c r="A8" s="4" t="s">
        <v>33</v>
      </c>
      <c r="B8" s="4" t="s">
        <v>16</v>
      </c>
      <c r="C8" s="4" t="s">
        <v>34</v>
      </c>
      <c r="D8" s="8" t="s">
        <v>104</v>
      </c>
      <c r="E8" s="2">
        <v>35360000</v>
      </c>
      <c r="F8" s="3">
        <v>44211</v>
      </c>
      <c r="G8" s="3">
        <v>44561</v>
      </c>
      <c r="H8" s="4">
        <f t="shared" si="0"/>
        <v>350</v>
      </c>
    </row>
    <row r="9" spans="1:8" ht="12.75">
      <c r="A9" s="4" t="s">
        <v>35</v>
      </c>
      <c r="B9" s="4" t="s">
        <v>16</v>
      </c>
      <c r="C9" s="4" t="s">
        <v>34</v>
      </c>
      <c r="D9" s="8" t="s">
        <v>105</v>
      </c>
      <c r="E9" s="2">
        <v>15570000</v>
      </c>
      <c r="F9" s="3">
        <v>44211</v>
      </c>
      <c r="G9" s="3">
        <v>44561</v>
      </c>
      <c r="H9" s="4">
        <f t="shared" si="0"/>
        <v>350</v>
      </c>
    </row>
    <row r="10" spans="1:8" ht="12.75">
      <c r="A10" s="4" t="s">
        <v>36</v>
      </c>
      <c r="B10" s="4" t="s">
        <v>7</v>
      </c>
      <c r="C10" s="4" t="s">
        <v>12</v>
      </c>
      <c r="D10" s="4" t="s">
        <v>37</v>
      </c>
      <c r="E10" s="2">
        <v>294124133</v>
      </c>
      <c r="F10" s="3">
        <v>44214</v>
      </c>
      <c r="G10" s="3">
        <v>44592</v>
      </c>
      <c r="H10" s="4">
        <f t="shared" si="0"/>
        <v>378</v>
      </c>
    </row>
    <row r="11" spans="1:8" ht="12.75">
      <c r="A11" s="4" t="s">
        <v>38</v>
      </c>
      <c r="B11" s="4" t="s">
        <v>2</v>
      </c>
      <c r="C11" s="4" t="s">
        <v>154</v>
      </c>
      <c r="D11" s="4" t="s">
        <v>39</v>
      </c>
      <c r="E11" s="2">
        <v>8500000</v>
      </c>
      <c r="F11" s="3">
        <v>44225</v>
      </c>
      <c r="G11" s="3">
        <v>44926</v>
      </c>
      <c r="H11" s="4">
        <f t="shared" si="0"/>
        <v>701</v>
      </c>
    </row>
    <row r="12" spans="1:8" ht="12.75">
      <c r="A12" s="4" t="s">
        <v>123</v>
      </c>
      <c r="B12" s="4" t="s">
        <v>7</v>
      </c>
      <c r="C12" s="4" t="s">
        <v>133</v>
      </c>
      <c r="D12" s="4" t="s">
        <v>139</v>
      </c>
      <c r="E12" s="2">
        <v>5500000</v>
      </c>
      <c r="F12" s="3">
        <v>44225</v>
      </c>
      <c r="G12" s="3">
        <v>44316</v>
      </c>
      <c r="H12" s="4">
        <f t="shared" si="0"/>
        <v>91</v>
      </c>
    </row>
    <row r="13" spans="1:8" ht="12.75">
      <c r="A13" s="4" t="s">
        <v>40</v>
      </c>
      <c r="B13" s="4" t="s">
        <v>7</v>
      </c>
      <c r="C13" s="4" t="s">
        <v>41</v>
      </c>
      <c r="D13" s="4" t="s">
        <v>148</v>
      </c>
      <c r="E13" s="2">
        <v>15050000</v>
      </c>
      <c r="F13" s="3">
        <v>44228</v>
      </c>
      <c r="G13" s="3">
        <v>44621</v>
      </c>
      <c r="H13" s="4">
        <f t="shared" si="0"/>
        <v>393</v>
      </c>
    </row>
    <row r="14" spans="1:8" ht="12.75">
      <c r="A14" s="4" t="s">
        <v>124</v>
      </c>
      <c r="B14" s="4" t="s">
        <v>7</v>
      </c>
      <c r="C14" s="4" t="s">
        <v>12</v>
      </c>
      <c r="D14" s="4" t="s">
        <v>140</v>
      </c>
      <c r="E14" s="2">
        <v>64167041</v>
      </c>
      <c r="F14" s="3">
        <v>44228</v>
      </c>
      <c r="G14" s="3">
        <v>44270</v>
      </c>
      <c r="H14" s="4">
        <f t="shared" si="0"/>
        <v>42</v>
      </c>
    </row>
    <row r="15" spans="1:8" ht="12.75">
      <c r="A15" s="4" t="s">
        <v>125</v>
      </c>
      <c r="B15" s="4" t="s">
        <v>10</v>
      </c>
      <c r="C15" s="4" t="s">
        <v>153</v>
      </c>
      <c r="D15" s="4" t="s">
        <v>141</v>
      </c>
      <c r="E15" s="2">
        <v>7500000</v>
      </c>
      <c r="F15" s="3">
        <v>44228</v>
      </c>
      <c r="G15" s="3">
        <v>44377</v>
      </c>
      <c r="H15" s="4">
        <f t="shared" si="0"/>
        <v>149</v>
      </c>
    </row>
    <row r="16" spans="1:8" ht="12.75">
      <c r="A16" s="4" t="s">
        <v>42</v>
      </c>
      <c r="B16" s="4" t="s">
        <v>2</v>
      </c>
      <c r="C16" s="4" t="s">
        <v>43</v>
      </c>
      <c r="D16" s="4" t="s">
        <v>44</v>
      </c>
      <c r="E16" s="2">
        <v>5500000</v>
      </c>
      <c r="F16" s="3">
        <v>44256</v>
      </c>
      <c r="G16" s="4"/>
      <c r="H16" s="4" t="s">
        <v>76</v>
      </c>
    </row>
    <row r="17" spans="1:8" ht="12.75">
      <c r="A17" s="4" t="s">
        <v>126</v>
      </c>
      <c r="B17" s="4" t="s">
        <v>7</v>
      </c>
      <c r="C17" s="4" t="s">
        <v>134</v>
      </c>
      <c r="D17" s="4" t="s">
        <v>142</v>
      </c>
      <c r="E17" s="2">
        <v>28800186</v>
      </c>
      <c r="F17" s="3">
        <v>44256</v>
      </c>
      <c r="G17" s="3">
        <v>44408</v>
      </c>
      <c r="H17" s="4">
        <f aca="true" t="shared" si="1" ref="H17:H31">G17-F17</f>
        <v>152</v>
      </c>
    </row>
    <row r="18" spans="1:8" ht="12.75">
      <c r="A18" s="4" t="s">
        <v>48</v>
      </c>
      <c r="B18" s="4" t="s">
        <v>2</v>
      </c>
      <c r="C18" s="4" t="s">
        <v>11</v>
      </c>
      <c r="D18" s="4" t="s">
        <v>49</v>
      </c>
      <c r="E18" s="2">
        <v>19685000</v>
      </c>
      <c r="F18" s="3">
        <v>44256</v>
      </c>
      <c r="G18" s="3">
        <v>44561</v>
      </c>
      <c r="H18" s="4">
        <f t="shared" si="1"/>
        <v>305</v>
      </c>
    </row>
    <row r="19" spans="1:8" ht="12.75">
      <c r="A19" s="4" t="s">
        <v>45</v>
      </c>
      <c r="B19" s="4" t="s">
        <v>7</v>
      </c>
      <c r="C19" s="4" t="s">
        <v>46</v>
      </c>
      <c r="D19" s="8" t="s">
        <v>106</v>
      </c>
      <c r="E19" s="2">
        <v>6800000</v>
      </c>
      <c r="F19" s="3">
        <v>44270</v>
      </c>
      <c r="G19" s="3">
        <v>44439</v>
      </c>
      <c r="H19" s="4">
        <f t="shared" si="1"/>
        <v>169</v>
      </c>
    </row>
    <row r="20" spans="1:8" ht="12.75">
      <c r="A20" s="4" t="s">
        <v>127</v>
      </c>
      <c r="B20" s="4" t="s">
        <v>5</v>
      </c>
      <c r="C20" s="4" t="s">
        <v>13</v>
      </c>
      <c r="D20" s="4" t="s">
        <v>143</v>
      </c>
      <c r="E20" s="2">
        <v>90722000</v>
      </c>
      <c r="F20" s="3">
        <v>44284</v>
      </c>
      <c r="G20" s="3">
        <v>44316</v>
      </c>
      <c r="H20" s="4">
        <f t="shared" si="1"/>
        <v>32</v>
      </c>
    </row>
    <row r="21" spans="1:8" ht="12.75">
      <c r="A21" s="4" t="s">
        <v>50</v>
      </c>
      <c r="B21" s="4" t="s">
        <v>7</v>
      </c>
      <c r="C21" s="4" t="s">
        <v>51</v>
      </c>
      <c r="D21" s="4" t="s">
        <v>52</v>
      </c>
      <c r="E21" s="2">
        <v>149538271</v>
      </c>
      <c r="F21" s="3">
        <v>44308</v>
      </c>
      <c r="G21" s="3">
        <v>44561</v>
      </c>
      <c r="H21" s="4">
        <f t="shared" si="1"/>
        <v>253</v>
      </c>
    </row>
    <row r="22" spans="1:8" ht="12.75">
      <c r="A22" s="4" t="s">
        <v>128</v>
      </c>
      <c r="B22" s="4" t="s">
        <v>7</v>
      </c>
      <c r="C22" s="4" t="s">
        <v>135</v>
      </c>
      <c r="D22" s="4" t="s">
        <v>144</v>
      </c>
      <c r="E22" s="2">
        <v>145951363</v>
      </c>
      <c r="F22" s="3">
        <v>44308</v>
      </c>
      <c r="G22" s="3">
        <v>44561</v>
      </c>
      <c r="H22" s="4">
        <f t="shared" si="1"/>
        <v>253</v>
      </c>
    </row>
    <row r="23" spans="1:8" ht="12.75">
      <c r="A23" s="4" t="s">
        <v>129</v>
      </c>
      <c r="B23" s="4" t="s">
        <v>7</v>
      </c>
      <c r="C23" s="4" t="s">
        <v>136</v>
      </c>
      <c r="D23" s="4" t="s">
        <v>145</v>
      </c>
      <c r="E23" s="2">
        <v>6717347</v>
      </c>
      <c r="F23" s="3">
        <v>44313</v>
      </c>
      <c r="G23" s="3">
        <v>44349</v>
      </c>
      <c r="H23" s="4">
        <f t="shared" si="1"/>
        <v>36</v>
      </c>
    </row>
    <row r="24" spans="1:8" ht="12.75">
      <c r="A24" s="4" t="s">
        <v>53</v>
      </c>
      <c r="B24" s="4" t="s">
        <v>7</v>
      </c>
      <c r="C24" s="4" t="s">
        <v>54</v>
      </c>
      <c r="D24" s="4" t="s">
        <v>55</v>
      </c>
      <c r="E24" s="2">
        <v>6810818</v>
      </c>
      <c r="F24" s="3">
        <v>44313</v>
      </c>
      <c r="G24" s="3">
        <v>44556</v>
      </c>
      <c r="H24" s="4">
        <f t="shared" si="1"/>
        <v>243</v>
      </c>
    </row>
    <row r="25" spans="1:8" ht="12.75">
      <c r="A25" s="4" t="s">
        <v>130</v>
      </c>
      <c r="B25" s="4" t="s">
        <v>7</v>
      </c>
      <c r="C25" s="4" t="s">
        <v>137</v>
      </c>
      <c r="D25" s="4" t="s">
        <v>146</v>
      </c>
      <c r="E25" s="2">
        <v>28145750</v>
      </c>
      <c r="F25" s="3">
        <v>44314</v>
      </c>
      <c r="G25" s="3">
        <v>44407</v>
      </c>
      <c r="H25" s="4">
        <f t="shared" si="1"/>
        <v>93</v>
      </c>
    </row>
    <row r="26" spans="1:8" ht="12.75">
      <c r="A26" s="4" t="s">
        <v>56</v>
      </c>
      <c r="B26" s="4" t="s">
        <v>9</v>
      </c>
      <c r="C26" s="4" t="s">
        <v>8</v>
      </c>
      <c r="D26" s="8" t="s">
        <v>107</v>
      </c>
      <c r="E26" s="2">
        <v>7800000</v>
      </c>
      <c r="F26" s="3">
        <v>44317</v>
      </c>
      <c r="G26" s="3">
        <v>44681</v>
      </c>
      <c r="H26" s="4">
        <f t="shared" si="1"/>
        <v>364</v>
      </c>
    </row>
    <row r="27" spans="1:8" ht="12.75">
      <c r="A27" s="4" t="s">
        <v>59</v>
      </c>
      <c r="B27" s="4" t="s">
        <v>5</v>
      </c>
      <c r="C27" s="4" t="s">
        <v>152</v>
      </c>
      <c r="D27" s="4" t="s">
        <v>60</v>
      </c>
      <c r="E27" s="2">
        <v>6018983</v>
      </c>
      <c r="F27" s="3">
        <v>44317</v>
      </c>
      <c r="G27" s="3">
        <v>44499</v>
      </c>
      <c r="H27" s="4">
        <f t="shared" si="1"/>
        <v>182</v>
      </c>
    </row>
    <row r="28" spans="1:8" ht="12.75">
      <c r="A28" s="4" t="s">
        <v>57</v>
      </c>
      <c r="B28" s="4" t="s">
        <v>5</v>
      </c>
      <c r="C28" s="4" t="s">
        <v>151</v>
      </c>
      <c r="D28" s="4" t="s">
        <v>58</v>
      </c>
      <c r="E28" s="2">
        <v>232000000</v>
      </c>
      <c r="F28" s="3">
        <v>44330</v>
      </c>
      <c r="G28" s="3">
        <v>44561</v>
      </c>
      <c r="H28" s="4">
        <f t="shared" si="1"/>
        <v>231</v>
      </c>
    </row>
    <row r="29" spans="1:8" ht="12.75">
      <c r="A29" s="4" t="s">
        <v>131</v>
      </c>
      <c r="B29" s="4" t="s">
        <v>132</v>
      </c>
      <c r="C29" s="4" t="s">
        <v>12</v>
      </c>
      <c r="D29" s="4" t="s">
        <v>147</v>
      </c>
      <c r="E29" s="2">
        <v>33276448</v>
      </c>
      <c r="F29" s="3">
        <v>44333</v>
      </c>
      <c r="G29" s="3">
        <v>44408</v>
      </c>
      <c r="H29" s="4">
        <f t="shared" si="1"/>
        <v>75</v>
      </c>
    </row>
    <row r="30" spans="1:8" ht="12.75">
      <c r="A30" s="4" t="s">
        <v>63</v>
      </c>
      <c r="B30" s="4" t="s">
        <v>5</v>
      </c>
      <c r="C30" s="4" t="s">
        <v>64</v>
      </c>
      <c r="D30" s="4" t="s">
        <v>65</v>
      </c>
      <c r="E30" s="2">
        <v>36000000</v>
      </c>
      <c r="F30" s="3">
        <v>44347</v>
      </c>
      <c r="G30" s="3">
        <v>44561</v>
      </c>
      <c r="H30" s="4">
        <f t="shared" si="1"/>
        <v>214</v>
      </c>
    </row>
    <row r="31" spans="1:8" ht="12.75">
      <c r="A31" s="4" t="s">
        <v>67</v>
      </c>
      <c r="B31" s="4" t="s">
        <v>2</v>
      </c>
      <c r="C31" s="4" t="s">
        <v>64</v>
      </c>
      <c r="D31" s="4" t="s">
        <v>68</v>
      </c>
      <c r="E31" s="2">
        <v>27901140</v>
      </c>
      <c r="F31" s="3">
        <v>44347</v>
      </c>
      <c r="G31" s="3">
        <v>44421</v>
      </c>
      <c r="H31" s="4">
        <f t="shared" si="1"/>
        <v>74</v>
      </c>
    </row>
    <row r="32" spans="1:8" ht="12.75">
      <c r="A32" s="4" t="s">
        <v>66</v>
      </c>
      <c r="B32" s="4" t="s">
        <v>2</v>
      </c>
      <c r="C32" s="4" t="s">
        <v>30</v>
      </c>
      <c r="D32" s="4" t="s">
        <v>108</v>
      </c>
      <c r="E32" s="2">
        <v>6886250</v>
      </c>
      <c r="F32" s="3">
        <v>44348</v>
      </c>
      <c r="G32" s="4"/>
      <c r="H32" s="4" t="s">
        <v>76</v>
      </c>
    </row>
    <row r="33" spans="1:8" ht="12.75">
      <c r="A33" s="4" t="s">
        <v>24</v>
      </c>
      <c r="B33" s="4" t="s">
        <v>10</v>
      </c>
      <c r="C33" s="4" t="s">
        <v>25</v>
      </c>
      <c r="D33" s="4" t="s">
        <v>6</v>
      </c>
      <c r="E33" s="2">
        <v>10386000</v>
      </c>
      <c r="F33" s="3">
        <v>44378</v>
      </c>
      <c r="G33" s="3">
        <v>45961</v>
      </c>
      <c r="H33" s="4">
        <f aca="true" t="shared" si="2" ref="H33:H52">G33-F33</f>
        <v>1583</v>
      </c>
    </row>
    <row r="34" spans="1:8" ht="12.75">
      <c r="A34" s="4" t="s">
        <v>61</v>
      </c>
      <c r="B34" s="4" t="s">
        <v>0</v>
      </c>
      <c r="C34" s="4" t="s">
        <v>20</v>
      </c>
      <c r="D34" s="4" t="s">
        <v>62</v>
      </c>
      <c r="E34" s="2">
        <v>20382000</v>
      </c>
      <c r="F34" s="3">
        <v>44378</v>
      </c>
      <c r="G34" s="3">
        <v>45473</v>
      </c>
      <c r="H34" s="4">
        <f t="shared" si="2"/>
        <v>1095</v>
      </c>
    </row>
    <row r="35" spans="1:8" ht="12.75">
      <c r="A35" s="4" t="s">
        <v>72</v>
      </c>
      <c r="B35" s="4" t="s">
        <v>4</v>
      </c>
      <c r="C35" s="4" t="s">
        <v>12</v>
      </c>
      <c r="D35" s="4" t="s">
        <v>149</v>
      </c>
      <c r="E35" s="2">
        <v>9140102</v>
      </c>
      <c r="F35" s="3">
        <v>44404</v>
      </c>
      <c r="G35" s="3">
        <v>44449</v>
      </c>
      <c r="H35" s="4">
        <f t="shared" si="2"/>
        <v>45</v>
      </c>
    </row>
    <row r="36" spans="1:8" ht="12.75">
      <c r="A36" s="4" t="s">
        <v>73</v>
      </c>
      <c r="B36" s="4" t="s">
        <v>9</v>
      </c>
      <c r="C36" s="4" t="s">
        <v>74</v>
      </c>
      <c r="D36" s="4" t="s">
        <v>75</v>
      </c>
      <c r="E36" s="2">
        <v>7499000</v>
      </c>
      <c r="F36" s="3">
        <v>44411</v>
      </c>
      <c r="G36" s="3">
        <v>44744</v>
      </c>
      <c r="H36" s="4">
        <f t="shared" si="2"/>
        <v>333</v>
      </c>
    </row>
    <row r="37" spans="1:8" ht="12.75">
      <c r="A37" s="4" t="s">
        <v>155</v>
      </c>
      <c r="B37" s="4" t="s">
        <v>10</v>
      </c>
      <c r="C37" s="4" t="s">
        <v>167</v>
      </c>
      <c r="D37" s="4" t="s">
        <v>178</v>
      </c>
      <c r="E37" s="2">
        <v>7500000</v>
      </c>
      <c r="F37" s="3">
        <v>44440</v>
      </c>
      <c r="G37" s="3">
        <v>44592</v>
      </c>
      <c r="H37" s="4">
        <f t="shared" si="2"/>
        <v>152</v>
      </c>
    </row>
    <row r="38" spans="1:8" ht="12.75">
      <c r="A38" s="4" t="s">
        <v>69</v>
      </c>
      <c r="B38" s="4" t="s">
        <v>175</v>
      </c>
      <c r="C38" s="4" t="s">
        <v>70</v>
      </c>
      <c r="D38" s="4" t="s">
        <v>71</v>
      </c>
      <c r="E38" s="2">
        <v>57999000</v>
      </c>
      <c r="F38" s="3">
        <v>44440</v>
      </c>
      <c r="G38" s="3">
        <v>45535</v>
      </c>
      <c r="H38" s="4">
        <f t="shared" si="2"/>
        <v>1095</v>
      </c>
    </row>
    <row r="39" spans="1:8" ht="12.75">
      <c r="A39" s="4" t="s">
        <v>156</v>
      </c>
      <c r="B39" s="4" t="s">
        <v>175</v>
      </c>
      <c r="C39" s="4" t="s">
        <v>168</v>
      </c>
      <c r="D39" s="4" t="s">
        <v>179</v>
      </c>
      <c r="E39" s="2">
        <v>16389350</v>
      </c>
      <c r="F39" s="3">
        <v>44440</v>
      </c>
      <c r="G39" s="3">
        <v>45535</v>
      </c>
      <c r="H39" s="4">
        <f t="shared" si="2"/>
        <v>1095</v>
      </c>
    </row>
    <row r="40" spans="1:8" ht="12.75">
      <c r="A40" s="4" t="s">
        <v>157</v>
      </c>
      <c r="B40" s="4" t="s">
        <v>5</v>
      </c>
      <c r="C40" s="4" t="s">
        <v>169</v>
      </c>
      <c r="D40" s="4" t="s">
        <v>180</v>
      </c>
      <c r="E40" s="2">
        <v>12000000</v>
      </c>
      <c r="F40" s="3">
        <v>44453</v>
      </c>
      <c r="G40" s="3">
        <v>44865</v>
      </c>
      <c r="H40" s="4">
        <f t="shared" si="2"/>
        <v>412</v>
      </c>
    </row>
    <row r="41" spans="1:8" ht="12.75">
      <c r="A41" s="4" t="s">
        <v>158</v>
      </c>
      <c r="B41" s="4" t="s">
        <v>175</v>
      </c>
      <c r="C41" s="4" t="s">
        <v>133</v>
      </c>
      <c r="D41" s="4" t="s">
        <v>181</v>
      </c>
      <c r="E41" s="2">
        <v>11990000</v>
      </c>
      <c r="F41" s="3">
        <v>44480</v>
      </c>
      <c r="G41" s="3">
        <v>44561</v>
      </c>
      <c r="H41" s="4">
        <f t="shared" si="2"/>
        <v>81</v>
      </c>
    </row>
    <row r="42" spans="1:8" ht="12.75">
      <c r="A42" s="4" t="s">
        <v>159</v>
      </c>
      <c r="B42" s="4" t="s">
        <v>175</v>
      </c>
      <c r="C42" s="4" t="s">
        <v>46</v>
      </c>
      <c r="D42" s="4" t="s">
        <v>182</v>
      </c>
      <c r="E42" s="2">
        <v>7000000</v>
      </c>
      <c r="F42" s="3">
        <v>44480</v>
      </c>
      <c r="G42" s="3">
        <v>44620</v>
      </c>
      <c r="H42" s="4">
        <f t="shared" si="2"/>
        <v>140</v>
      </c>
    </row>
    <row r="43" spans="1:8" ht="12.75">
      <c r="A43" s="4" t="s">
        <v>160</v>
      </c>
      <c r="B43" s="4" t="s">
        <v>176</v>
      </c>
      <c r="C43" s="4" t="s">
        <v>170</v>
      </c>
      <c r="D43" s="4" t="s">
        <v>183</v>
      </c>
      <c r="E43" s="2">
        <v>5550000</v>
      </c>
      <c r="F43" s="3">
        <v>44496</v>
      </c>
      <c r="G43" s="3">
        <v>44561</v>
      </c>
      <c r="H43" s="4">
        <f t="shared" si="2"/>
        <v>65</v>
      </c>
    </row>
    <row r="44" spans="1:8" ht="12.75">
      <c r="A44" s="4" t="s">
        <v>161</v>
      </c>
      <c r="B44" s="4" t="s">
        <v>9</v>
      </c>
      <c r="C44" s="4" t="s">
        <v>171</v>
      </c>
      <c r="D44" s="4" t="s">
        <v>184</v>
      </c>
      <c r="E44" s="2">
        <v>10950000</v>
      </c>
      <c r="F44" s="3">
        <v>44508</v>
      </c>
      <c r="G44" s="3">
        <v>44620</v>
      </c>
      <c r="H44" s="4">
        <f t="shared" si="2"/>
        <v>112</v>
      </c>
    </row>
    <row r="45" spans="1:8" ht="12.75">
      <c r="A45" s="4" t="s">
        <v>162</v>
      </c>
      <c r="B45" s="4" t="s">
        <v>177</v>
      </c>
      <c r="C45" s="4" t="s">
        <v>30</v>
      </c>
      <c r="D45" s="4" t="s">
        <v>185</v>
      </c>
      <c r="E45" s="2">
        <v>9830935</v>
      </c>
      <c r="F45" s="3">
        <v>44508</v>
      </c>
      <c r="G45" s="3">
        <v>44985</v>
      </c>
      <c r="H45" s="4">
        <f t="shared" si="2"/>
        <v>477</v>
      </c>
    </row>
    <row r="46" spans="1:8" ht="12.75">
      <c r="A46" s="4" t="s">
        <v>163</v>
      </c>
      <c r="B46" s="4" t="s">
        <v>175</v>
      </c>
      <c r="C46" s="4" t="s">
        <v>172</v>
      </c>
      <c r="D46" s="4" t="s">
        <v>186</v>
      </c>
      <c r="E46" s="2">
        <v>8357160</v>
      </c>
      <c r="F46" s="3">
        <v>44515</v>
      </c>
      <c r="G46" s="3">
        <v>44593</v>
      </c>
      <c r="H46" s="4">
        <f t="shared" si="2"/>
        <v>78</v>
      </c>
    </row>
    <row r="47" spans="1:8" ht="12.75">
      <c r="A47" s="4" t="s">
        <v>164</v>
      </c>
      <c r="B47" s="4" t="s">
        <v>175</v>
      </c>
      <c r="C47" s="4" t="s">
        <v>173</v>
      </c>
      <c r="D47" s="4" t="s">
        <v>187</v>
      </c>
      <c r="E47" s="2">
        <v>5596000</v>
      </c>
      <c r="F47" s="3">
        <v>44517</v>
      </c>
      <c r="G47" s="3">
        <v>44582</v>
      </c>
      <c r="H47" s="4">
        <f t="shared" si="2"/>
        <v>65</v>
      </c>
    </row>
    <row r="48" spans="1:8" ht="12.75">
      <c r="A48" s="4" t="s">
        <v>165</v>
      </c>
      <c r="B48" s="4" t="s">
        <v>175</v>
      </c>
      <c r="C48" s="4" t="s">
        <v>174</v>
      </c>
      <c r="D48" s="4" t="s">
        <v>188</v>
      </c>
      <c r="E48" s="2">
        <v>283015237</v>
      </c>
      <c r="F48" s="3">
        <v>44519</v>
      </c>
      <c r="G48" s="3">
        <v>44696</v>
      </c>
      <c r="H48" s="4">
        <f t="shared" si="2"/>
        <v>177</v>
      </c>
    </row>
    <row r="49" spans="1:8" ht="12.75">
      <c r="A49" s="4" t="s">
        <v>166</v>
      </c>
      <c r="B49" s="4" t="s">
        <v>175</v>
      </c>
      <c r="C49" s="4" t="s">
        <v>18</v>
      </c>
      <c r="D49" s="4" t="s">
        <v>189</v>
      </c>
      <c r="E49" s="2">
        <v>5055000</v>
      </c>
      <c r="F49" s="3">
        <v>44531</v>
      </c>
      <c r="G49" s="3">
        <v>44895</v>
      </c>
      <c r="H49" s="4">
        <f t="shared" si="2"/>
        <v>364</v>
      </c>
    </row>
    <row r="50" spans="1:8" ht="25.5">
      <c r="A50" s="7" t="s">
        <v>77</v>
      </c>
      <c r="B50" s="1" t="s">
        <v>15</v>
      </c>
      <c r="C50" s="9" t="s">
        <v>95</v>
      </c>
      <c r="D50" s="7" t="s">
        <v>78</v>
      </c>
      <c r="E50" s="2">
        <v>160000000</v>
      </c>
      <c r="F50" s="3">
        <v>44267</v>
      </c>
      <c r="G50" s="3">
        <v>44996</v>
      </c>
      <c r="H50" s="30">
        <f t="shared" si="2"/>
        <v>729</v>
      </c>
    </row>
    <row r="51" spans="1:8" ht="12.75">
      <c r="A51" s="7" t="s">
        <v>79</v>
      </c>
      <c r="B51" s="1" t="s">
        <v>15</v>
      </c>
      <c r="C51" s="7" t="s">
        <v>96</v>
      </c>
      <c r="D51" s="9" t="s">
        <v>80</v>
      </c>
      <c r="E51" s="2">
        <v>40888268</v>
      </c>
      <c r="F51" s="3">
        <v>44270</v>
      </c>
      <c r="G51" s="3">
        <v>44561</v>
      </c>
      <c r="H51" s="30">
        <f t="shared" si="2"/>
        <v>291</v>
      </c>
    </row>
    <row r="52" spans="1:8" ht="12.75">
      <c r="A52" s="7" t="s">
        <v>81</v>
      </c>
      <c r="B52" s="1" t="s">
        <v>15</v>
      </c>
      <c r="C52" s="7" t="s">
        <v>97</v>
      </c>
      <c r="D52" s="7" t="s">
        <v>82</v>
      </c>
      <c r="E52" s="2">
        <v>14900000</v>
      </c>
      <c r="F52" s="3">
        <v>44301</v>
      </c>
      <c r="G52" s="3">
        <v>44926</v>
      </c>
      <c r="H52" s="30">
        <f t="shared" si="2"/>
        <v>625</v>
      </c>
    </row>
    <row r="53" spans="1:8" ht="25.5">
      <c r="A53" s="8" t="s">
        <v>83</v>
      </c>
      <c r="B53" s="5" t="s">
        <v>15</v>
      </c>
      <c r="C53" s="10" t="s">
        <v>23</v>
      </c>
      <c r="D53" s="11" t="s">
        <v>84</v>
      </c>
      <c r="E53" s="2">
        <v>9000000</v>
      </c>
      <c r="F53" s="3">
        <v>44329</v>
      </c>
      <c r="G53" s="4"/>
      <c r="H53" s="30" t="s">
        <v>102</v>
      </c>
    </row>
    <row r="54" spans="1:8" ht="12.75">
      <c r="A54" s="8" t="s">
        <v>85</v>
      </c>
      <c r="B54" s="5" t="s">
        <v>15</v>
      </c>
      <c r="C54" s="11" t="s">
        <v>98</v>
      </c>
      <c r="D54" s="11" t="s">
        <v>86</v>
      </c>
      <c r="E54" s="6">
        <v>39218898</v>
      </c>
      <c r="F54" s="3">
        <v>44348</v>
      </c>
      <c r="G54" s="3">
        <v>44561</v>
      </c>
      <c r="H54" s="30">
        <f aca="true" t="shared" si="3" ref="H54:H59">G54-F54</f>
        <v>213</v>
      </c>
    </row>
    <row r="55" spans="1:8" ht="12.75">
      <c r="A55" s="8" t="s">
        <v>87</v>
      </c>
      <c r="B55" s="5" t="s">
        <v>15</v>
      </c>
      <c r="C55" s="11" t="s">
        <v>99</v>
      </c>
      <c r="D55" s="11" t="s">
        <v>88</v>
      </c>
      <c r="E55" s="6">
        <v>39370000</v>
      </c>
      <c r="F55" s="3">
        <v>44376</v>
      </c>
      <c r="G55" s="3">
        <v>44561</v>
      </c>
      <c r="H55" s="30">
        <f t="shared" si="3"/>
        <v>185</v>
      </c>
    </row>
    <row r="56" spans="1:8" ht="25.5">
      <c r="A56" s="8" t="s">
        <v>89</v>
      </c>
      <c r="B56" s="5" t="s">
        <v>15</v>
      </c>
      <c r="C56" s="11" t="s">
        <v>100</v>
      </c>
      <c r="D56" s="11" t="s">
        <v>90</v>
      </c>
      <c r="E56" s="6">
        <v>23622000</v>
      </c>
      <c r="F56" s="3">
        <v>44399</v>
      </c>
      <c r="G56" s="3">
        <v>44561</v>
      </c>
      <c r="H56" s="30">
        <f t="shared" si="3"/>
        <v>162</v>
      </c>
    </row>
    <row r="57" spans="1:8" ht="12.75">
      <c r="A57" s="8" t="s">
        <v>91</v>
      </c>
      <c r="B57" s="5" t="s">
        <v>15</v>
      </c>
      <c r="C57" s="11" t="s">
        <v>101</v>
      </c>
      <c r="D57" s="12" t="s">
        <v>92</v>
      </c>
      <c r="E57" s="6">
        <v>7000000</v>
      </c>
      <c r="F57" s="3">
        <v>44409</v>
      </c>
      <c r="G57" s="3">
        <v>44926</v>
      </c>
      <c r="H57" s="30">
        <f t="shared" si="3"/>
        <v>517</v>
      </c>
    </row>
    <row r="58" spans="1:8" ht="12.75">
      <c r="A58" s="8" t="s">
        <v>93</v>
      </c>
      <c r="B58" s="5" t="s">
        <v>15</v>
      </c>
      <c r="C58" s="11" t="s">
        <v>14</v>
      </c>
      <c r="D58" s="11" t="s">
        <v>94</v>
      </c>
      <c r="E58" s="6">
        <v>9000000</v>
      </c>
      <c r="F58" s="3">
        <v>44412</v>
      </c>
      <c r="G58" s="3">
        <v>44561</v>
      </c>
      <c r="H58" s="30">
        <f t="shared" si="3"/>
        <v>149</v>
      </c>
    </row>
    <row r="59" spans="1:8" ht="12.75">
      <c r="A59" s="8" t="s">
        <v>190</v>
      </c>
      <c r="B59" s="5" t="s">
        <v>15</v>
      </c>
      <c r="C59" s="11" t="s">
        <v>191</v>
      </c>
      <c r="D59" s="11" t="s">
        <v>192</v>
      </c>
      <c r="E59" s="6">
        <v>31496063</v>
      </c>
      <c r="F59" s="3">
        <v>44440</v>
      </c>
      <c r="G59" s="3">
        <v>44926</v>
      </c>
      <c r="H59" s="30">
        <f t="shared" si="3"/>
        <v>486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18.421875" style="15" bestFit="1" customWidth="1"/>
    <col min="2" max="2" width="31.7109375" style="15" bestFit="1" customWidth="1"/>
    <col min="3" max="3" width="49.8515625" style="15" bestFit="1" customWidth="1"/>
    <col min="4" max="4" width="63.421875" style="15" bestFit="1" customWidth="1"/>
    <col min="5" max="5" width="16.28125" style="15" bestFit="1" customWidth="1"/>
    <col min="6" max="6" width="24.7109375" style="15" bestFit="1" customWidth="1"/>
    <col min="7" max="7" width="17.28125" style="15" bestFit="1" customWidth="1"/>
    <col min="8" max="8" width="11.421875" style="15" bestFit="1" customWidth="1"/>
    <col min="9" max="16384" width="9.140625" style="15" customWidth="1"/>
  </cols>
  <sheetData>
    <row r="1" spans="1:8" ht="63.75">
      <c r="A1" s="26" t="s">
        <v>109</v>
      </c>
      <c r="B1" s="27" t="s">
        <v>110</v>
      </c>
      <c r="C1" s="27" t="s">
        <v>116</v>
      </c>
      <c r="D1" s="27" t="s">
        <v>111</v>
      </c>
      <c r="E1" s="27" t="s">
        <v>112</v>
      </c>
      <c r="F1" s="27" t="s">
        <v>113</v>
      </c>
      <c r="G1" s="27" t="s">
        <v>114</v>
      </c>
      <c r="H1" s="29" t="s">
        <v>115</v>
      </c>
    </row>
    <row r="2" spans="1:8" ht="12.75">
      <c r="A2" s="4" t="s">
        <v>117</v>
      </c>
      <c r="B2" s="4" t="s">
        <v>9</v>
      </c>
      <c r="C2" s="4" t="s">
        <v>47</v>
      </c>
      <c r="D2" s="4" t="s">
        <v>118</v>
      </c>
      <c r="E2" s="2">
        <v>8862441</v>
      </c>
      <c r="F2" s="3">
        <v>44348</v>
      </c>
      <c r="G2" s="3">
        <v>44712</v>
      </c>
      <c r="H2" s="31">
        <f>G2-F2</f>
        <v>364</v>
      </c>
    </row>
    <row r="3" spans="1:8" ht="12.75">
      <c r="A3" s="4" t="s">
        <v>119</v>
      </c>
      <c r="B3" s="4" t="s">
        <v>16</v>
      </c>
      <c r="C3" s="4" t="s">
        <v>120</v>
      </c>
      <c r="D3" s="1" t="s">
        <v>121</v>
      </c>
      <c r="E3" s="2">
        <v>14988248</v>
      </c>
      <c r="F3" s="3">
        <v>44362</v>
      </c>
      <c r="G3" s="4"/>
      <c r="H3" s="31" t="s">
        <v>76</v>
      </c>
    </row>
    <row r="4" spans="1:8" ht="12.75">
      <c r="A4" s="4" t="s">
        <v>197</v>
      </c>
      <c r="B4" s="4" t="s">
        <v>199</v>
      </c>
      <c r="C4" s="4" t="s">
        <v>194</v>
      </c>
      <c r="D4" s="4" t="s">
        <v>196</v>
      </c>
      <c r="E4" s="2">
        <v>14778432</v>
      </c>
      <c r="F4" s="3">
        <v>44508</v>
      </c>
      <c r="G4" s="3">
        <v>44592</v>
      </c>
      <c r="H4" s="31">
        <f>G4-F4</f>
        <v>84</v>
      </c>
    </row>
    <row r="5" spans="1:8" ht="12.75">
      <c r="A5" s="4" t="s">
        <v>198</v>
      </c>
      <c r="B5" s="32" t="s">
        <v>175</v>
      </c>
      <c r="C5" s="4" t="s">
        <v>193</v>
      </c>
      <c r="D5" s="4" t="s">
        <v>195</v>
      </c>
      <c r="E5" s="2">
        <v>12980000</v>
      </c>
      <c r="F5" s="3">
        <v>44470</v>
      </c>
      <c r="G5" s="3">
        <v>45200</v>
      </c>
      <c r="H5" s="31">
        <f>G5-F5</f>
        <v>730</v>
      </c>
    </row>
    <row r="6" spans="1:8" ht="12.75">
      <c r="A6" s="13"/>
      <c r="C6" s="14"/>
      <c r="D6" s="17"/>
      <c r="E6" s="17"/>
      <c r="F6" s="14"/>
      <c r="G6" s="14"/>
      <c r="H6" s="14"/>
    </row>
    <row r="7" spans="1:8" ht="12.75">
      <c r="A7" s="13"/>
      <c r="C7" s="18"/>
      <c r="D7" s="17"/>
      <c r="E7" s="17"/>
      <c r="F7" s="14"/>
      <c r="G7" s="14"/>
      <c r="H7" s="14"/>
    </row>
    <row r="9" spans="1:8" ht="12.75">
      <c r="A9" s="13"/>
      <c r="B9" s="16"/>
      <c r="C9" s="18"/>
      <c r="D9" s="17"/>
      <c r="E9" s="17"/>
      <c r="F9" s="14"/>
      <c r="G9" s="14"/>
      <c r="H9" s="14"/>
    </row>
    <row r="10" spans="1:8" ht="12.75">
      <c r="A10" s="13"/>
      <c r="B10" s="16"/>
      <c r="C10" s="18"/>
      <c r="D10" s="17"/>
      <c r="E10" s="17"/>
      <c r="F10" s="14"/>
      <c r="G10" s="14"/>
      <c r="H10" s="14"/>
    </row>
    <row r="11" spans="1:8" ht="12.75">
      <c r="A11" s="13"/>
      <c r="C11" s="14"/>
      <c r="D11" s="17"/>
      <c r="F11" s="14"/>
      <c r="G11" s="14"/>
      <c r="H11" s="14"/>
    </row>
    <row r="12" spans="1:8" ht="12.75">
      <c r="A12" s="13"/>
      <c r="B12" s="16"/>
      <c r="C12" s="14"/>
      <c r="D12" s="17"/>
      <c r="E12" s="17"/>
      <c r="F12" s="14"/>
      <c r="G12" s="14"/>
      <c r="H12" s="14"/>
    </row>
    <row r="13" spans="1:8" ht="12.75">
      <c r="A13" s="13"/>
      <c r="B13" s="16"/>
      <c r="C13" s="14"/>
      <c r="D13" s="17"/>
      <c r="E13" s="17"/>
      <c r="F13" s="14"/>
      <c r="G13" s="14"/>
      <c r="H13" s="14"/>
    </row>
    <row r="14" spans="1:8" ht="12.75">
      <c r="A14" s="13"/>
      <c r="B14" s="16"/>
      <c r="C14" s="18"/>
      <c r="D14" s="17"/>
      <c r="E14" s="17"/>
      <c r="F14" s="14"/>
      <c r="G14" s="14"/>
      <c r="H14" s="14"/>
    </row>
    <row r="15" spans="1:8" ht="12.75">
      <c r="A15" s="13"/>
      <c r="B15" s="16"/>
      <c r="C15" s="14"/>
      <c r="D15" s="17"/>
      <c r="E15" s="17"/>
      <c r="F15" s="14"/>
      <c r="G15" s="14"/>
      <c r="H15" s="14"/>
    </row>
    <row r="16" spans="1:8" ht="12.75">
      <c r="A16" s="19"/>
      <c r="B16" s="16"/>
      <c r="C16" s="20"/>
      <c r="D16" s="17"/>
      <c r="F16" s="21"/>
      <c r="G16" s="21"/>
      <c r="H16" s="21"/>
    </row>
    <row r="17" spans="1:8" ht="12.75">
      <c r="A17" s="19"/>
      <c r="B17" s="22"/>
      <c r="C17" s="20"/>
      <c r="D17" s="17"/>
      <c r="E17" s="17"/>
      <c r="F17" s="21"/>
      <c r="G17" s="21"/>
      <c r="H17" s="21"/>
    </row>
    <row r="18" spans="1:8" ht="12.75">
      <c r="A18" s="19"/>
      <c r="B18" s="22"/>
      <c r="C18" s="20"/>
      <c r="D18" s="17"/>
      <c r="E18" s="17"/>
      <c r="F18" s="21"/>
      <c r="G18" s="21"/>
      <c r="H18" s="21"/>
    </row>
    <row r="19" spans="1:8" ht="12.75">
      <c r="A19" s="19"/>
      <c r="B19" s="22"/>
      <c r="C19" s="20"/>
      <c r="D19" s="17"/>
      <c r="E19" s="17"/>
      <c r="F19" s="21"/>
      <c r="G19" s="21"/>
      <c r="H19" s="21"/>
    </row>
    <row r="20" spans="1:8" ht="12.75">
      <c r="A20" s="19"/>
      <c r="B20" s="22"/>
      <c r="C20" s="23"/>
      <c r="D20" s="17"/>
      <c r="E20" s="17"/>
      <c r="F20" s="21"/>
      <c r="G20" s="21"/>
      <c r="H20" s="21"/>
    </row>
    <row r="21" spans="1:8" ht="12.75">
      <c r="A21" s="19"/>
      <c r="B21" s="22"/>
      <c r="C21" s="24"/>
      <c r="D21" s="17"/>
      <c r="E21" s="17"/>
      <c r="F21" s="21"/>
      <c r="G21" s="21"/>
      <c r="H21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 Viktória</dc:creator>
  <cp:keywords/>
  <dc:description/>
  <cp:lastModifiedBy>Bereczkiné Tóth Veronika</cp:lastModifiedBy>
  <dcterms:created xsi:type="dcterms:W3CDTF">2021-08-18T10:05:03Z</dcterms:created>
  <dcterms:modified xsi:type="dcterms:W3CDTF">2022-05-31T08:26:57Z</dcterms:modified>
  <cp:category/>
  <cp:version/>
  <cp:contentType/>
  <cp:contentStatus/>
</cp:coreProperties>
</file>